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20115" windowHeight="7335" tabRatio="831"/>
  </bookViews>
  <sheets>
    <sheet name="Fitosanitario" sheetId="14" r:id="rId1"/>
    <sheet name="Zoosanitario" sheetId="11" r:id="rId2"/>
    <sheet name="Certificado Origen" sheetId="5" r:id="rId3"/>
    <sheet name="Documento de Exportación" sheetId="15" r:id="rId4"/>
  </sheets>
  <definedNames>
    <definedName name="_xlnm._FilterDatabase" localSheetId="2" hidden="1">'Certificado Origen'!$BU$5:$BY$91</definedName>
    <definedName name="_xlnm._FilterDatabase" localSheetId="3" hidden="1">'Documento de Exportación'!$B$3:$F$29</definedName>
    <definedName name="_xlnm._FilterDatabase" localSheetId="0" hidden="1">Fitosanitario!$A$2:$CI$54</definedName>
    <definedName name="_xlnm._FilterDatabase" localSheetId="1" hidden="1">Zoosanitario!$BH$3:$BK$93</definedName>
  </definedNames>
  <calcPr calcId="145621"/>
</workbook>
</file>

<file path=xl/calcChain.xml><?xml version="1.0" encoding="utf-8"?>
<calcChain xmlns="http://schemas.openxmlformats.org/spreadsheetml/2006/main">
  <c r="N24" i="15" l="1"/>
  <c r="N16" i="15"/>
  <c r="N15" i="15"/>
  <c r="N13" i="15"/>
  <c r="N12" i="15"/>
  <c r="N10" i="15"/>
  <c r="N14" i="15"/>
  <c r="N6" i="15" l="1"/>
  <c r="BZ122" i="5" l="1"/>
  <c r="BZ113" i="5"/>
  <c r="BH126" i="11"/>
  <c r="BH119" i="11"/>
  <c r="BH109" i="11"/>
  <c r="BP79" i="14" l="1"/>
</calcChain>
</file>

<file path=xl/comments1.xml><?xml version="1.0" encoding="utf-8"?>
<comments xmlns="http://schemas.openxmlformats.org/spreadsheetml/2006/main">
  <authors>
    <author>dparra</author>
  </authors>
  <commentList>
    <comment ref="BX1" authorId="0">
      <text>
        <r>
          <rPr>
            <sz val="9"/>
            <color indexed="81"/>
            <rFont val="Tahoma"/>
            <family val="2"/>
          </rPr>
          <t xml:space="preserve">Esta sección de "Correspondencia con OMA V.3.3" consta de 12 columnas extraídas sin ninguna alteración o edición del propio modelo de datos de la OMA
Para cada dato establecido en la columna "Nombre del dato", se puede visualizar cuál es su correspondiente especificación técnica del modelo de datos de la OMA en esta sección. De especial atención son aquí las columnas "WCO ID" (es el identificador único del dato en el modelo de datos de la OMA),  "Format" (del cual se tomó el formato para especificarlo en la sección "propuesta de armonización") y "UID" (es el código del dato en el diccionario UNTDED 2005 ISO 7372: 2005 el cual a su vez es la base en que se apoya el modelo de datos de la OMA).
El nombre y definición del dato según OMA (columnas WCO Name y WCO Definition) se utilizaron como referencia para formular el nombre y la definición de cada campo que se ha propuesto validar a los países (ver columnas: "Nombre del dato" y "Definición")
</t>
        </r>
      </text>
    </comment>
    <comment ref="BM2" authorId="0">
      <text>
        <r>
          <rPr>
            <sz val="9"/>
            <color indexed="81"/>
            <rFont val="Tahoma"/>
            <family val="2"/>
          </rPr>
          <t xml:space="preserve">Consecutivo simple para identificar cada campo.
</t>
        </r>
      </text>
    </comment>
    <comment ref="BN2" authorId="0">
      <text>
        <r>
          <rPr>
            <b/>
            <sz val="9"/>
            <color indexed="81"/>
            <rFont val="Tahoma"/>
            <family val="2"/>
          </rPr>
          <t>Código correspondiente para el elemento de dato dentro del modelo de datos de la OMA</t>
        </r>
        <r>
          <rPr>
            <sz val="9"/>
            <color indexed="81"/>
            <rFont val="Tahoma"/>
            <family val="2"/>
          </rPr>
          <t xml:space="preserve">
</t>
        </r>
      </text>
    </comment>
    <comment ref="BO2" authorId="0">
      <text>
        <r>
          <rPr>
            <sz val="9"/>
            <color indexed="81"/>
            <rFont val="Tahoma"/>
            <family val="2"/>
          </rPr>
          <t xml:space="preserve">Nombre propuesto por armonización. Los países deberán validarlo.
</t>
        </r>
      </text>
    </comment>
    <comment ref="BP2" authorId="0">
      <text>
        <r>
          <rPr>
            <sz val="9"/>
            <color indexed="81"/>
            <rFont val="Tahoma"/>
            <family val="2"/>
          </rPr>
          <t xml:space="preserve">Cabezal = Dato que se relaciona a todo el embarque. Ejemplo: Nombre de exportador
Partida = Dato que debe describirse para cada item que compone el embarque, ejemplo: Partida Arancelaria
</t>
        </r>
      </text>
    </comment>
    <comment ref="BQ2" authorId="0">
      <text>
        <r>
          <rPr>
            <sz val="9"/>
            <color indexed="81"/>
            <rFont val="Tahoma"/>
            <family val="2"/>
          </rPr>
          <t xml:space="preserve">Definición del campo propuesta por armonización. Los países deberán validarla.
</t>
        </r>
      </text>
    </comment>
    <comment ref="BR2" authorId="0">
      <text>
        <r>
          <rPr>
            <sz val="9"/>
            <color indexed="81"/>
            <rFont val="Tahoma"/>
            <family val="2"/>
          </rPr>
          <t>Se refiere al estándar de dato o de lista de valores codificada que armonización está recomendando emplear basado en OMA 3.3. Como es natural, no todo campo es suseptible de estandarizar, por dicha razón algunos campos tienen indicada la leyenda N/A indicando que no aplica ningún estándar, mientras que a otros les ha sido indicado "Catálogo interno de cada país" significando que el propio país exportador debe desarrollar su lista propia de valores codificados (user codes)</t>
        </r>
      </text>
    </comment>
    <comment ref="BS2" authorId="0">
      <text>
        <r>
          <rPr>
            <sz val="9"/>
            <color indexed="81"/>
            <rFont val="Tahoma"/>
            <family val="2"/>
          </rPr>
          <t xml:space="preserve">Columna de importancia capital para los protocolos de comunicación. Define la longitud y el formato que deben tener los valores que se ingresarán en el formato digital de cada campo del documento. Los países deberán validarlo. Los formatos han sido tomados directamente del modelo de datos de la OMA V.3.3.
</t>
        </r>
      </text>
    </comment>
    <comment ref="BT2" authorId="0">
      <text>
        <r>
          <rPr>
            <sz val="9"/>
            <color indexed="81"/>
            <rFont val="Tahoma"/>
            <family val="2"/>
          </rPr>
          <t>Algunos datos son solicitados en muy pocos países. En esta columna se indican estos casos de excepción que revelan la necesidad de trabajar en la simplificación de los formularios.</t>
        </r>
      </text>
    </comment>
    <comment ref="BU2" authorId="0">
      <text>
        <r>
          <rPr>
            <sz val="9"/>
            <color indexed="81"/>
            <rFont val="Tahoma"/>
            <family val="2"/>
          </rPr>
          <t xml:space="preserve">La IPPC en su esfuerzo de no imponer trabas sanitarias injustificadas al comercio a definido un set de datos máximos que los países deben solicitar a los exporetadores. En esta columna se ponen de manifiesto cuáles datos están siendo solicitados actualmente de manera adicional a los que ya la IPPC a definido. Esta columna es básica para determinar si un determinado campo puede ser sujeto de eliminación  o no.
</t>
        </r>
      </text>
    </comment>
    <comment ref="BV2" authorId="0">
      <text>
        <r>
          <rPr>
            <sz val="9"/>
            <color indexed="81"/>
            <rFont val="Tahoma"/>
            <family val="2"/>
          </rPr>
          <t xml:space="preserve">En esta columna armonización indica cuáles campos pueden ser eliminados del fitosanitario tomando como base la norma NIMF 12 de la IPPC. Los países deberán validar esta columna.
</t>
        </r>
      </text>
    </comment>
    <comment ref="BW2" authorId="0">
      <text>
        <r>
          <rPr>
            <sz val="9"/>
            <color indexed="81"/>
            <rFont val="Tahoma"/>
            <family val="2"/>
          </rPr>
          <t xml:space="preserve">En función del tipo de producto algunos campos de llenado obligatorio podrían no aplicar. Ejm. Productos que no requieren ningún tratamiento por su bajo riesgo sanitario. De aquí la necesidad de explicitar cuáles campos a pesar de ser obligatorios deben poder aceptar N/A como un dato válido. Enfatizamos que lo que esta columna establece NO ES SI UN CAMPO ES OBLIGATORIO U OPCIONAL, sino más bien si un campo que es obligatorio debe poder aceptar N/A como un valor legítimo o si debe llenarse sin excepción.
</t>
        </r>
      </text>
    </comment>
    <comment ref="BO53" authorId="0">
      <text>
        <r>
          <rPr>
            <b/>
            <sz val="9"/>
            <color indexed="81"/>
            <rFont val="Tahoma"/>
            <family val="2"/>
          </rPr>
          <t>Esta sección de campos resaltada en amarillo corresponde a campos actuales que se verán inevitablemente afectados con el formulario electrónico.</t>
        </r>
        <r>
          <rPr>
            <sz val="9"/>
            <color indexed="81"/>
            <rFont val="Tahoma"/>
            <family val="2"/>
          </rPr>
          <t xml:space="preserve">
</t>
        </r>
      </text>
    </comment>
  </commentList>
</comments>
</file>

<file path=xl/comments2.xml><?xml version="1.0" encoding="utf-8"?>
<comments xmlns="http://schemas.openxmlformats.org/spreadsheetml/2006/main">
  <authors>
    <author>dparra</author>
  </authors>
  <commentList>
    <comment ref="BQ2" authorId="0">
      <text>
        <r>
          <rPr>
            <sz val="9"/>
            <color indexed="81"/>
            <rFont val="Tahoma"/>
            <family val="2"/>
          </rPr>
          <t xml:space="preserve">Esta sección de "Correspondencia con OMA V.3.3" consta de 12 columnas extraídas sin ninguna alteración o edición del propio modelo de datos de la OMA
Para cada dato establecido en la columna "Nombre del dato", se puede visualizar cuál es su correspondiente especificación técnica del modelo de datos de la OMA en esta sección. De especial atención son aquí las columnas "WCO ID" (es el identificador único del dato en el modelo de datos de la OMA),  "Format" (del cual se tomó el formato para especificarlo en la sección "propuesta de armonización") y "UID" (es el código del dato en el diccionario UNTDED 2005 ISO 7372: 2005 el cual a su vez es la base en que se apoya el modelo de datos de la OMA).
El nombre y definición del dato según OMA (columnas WCO Name y WCO Definition) se utilizaron como referencia para formular el nombre y la definición de cada campo que se ha propuesto validar a los países (ver columnas: "Nombre del dato" y "Definición")
</t>
        </r>
      </text>
    </comment>
    <comment ref="BE3" authorId="0">
      <text>
        <r>
          <rPr>
            <sz val="9"/>
            <color indexed="81"/>
            <rFont val="Tahoma"/>
            <family val="2"/>
          </rPr>
          <t xml:space="preserve">Consecutivo simple para identificar cada campo.
</t>
        </r>
      </text>
    </comment>
    <comment ref="BF3" authorId="0">
      <text>
        <r>
          <rPr>
            <b/>
            <sz val="9"/>
            <color indexed="81"/>
            <rFont val="Tahoma"/>
            <family val="2"/>
          </rPr>
          <t>Código correspondiente para el elemento de dato dentro del modelo de datos de la OMA</t>
        </r>
        <r>
          <rPr>
            <sz val="9"/>
            <color indexed="81"/>
            <rFont val="Tahoma"/>
            <family val="2"/>
          </rPr>
          <t xml:space="preserve">
</t>
        </r>
      </text>
    </comment>
    <comment ref="BG3" authorId="0">
      <text>
        <r>
          <rPr>
            <sz val="9"/>
            <color indexed="81"/>
            <rFont val="Tahoma"/>
            <family val="2"/>
          </rPr>
          <t xml:space="preserve">Nombre propuesto por armonización. Los países deberán validarlo.
</t>
        </r>
      </text>
    </comment>
    <comment ref="BH3" authorId="0">
      <text>
        <r>
          <rPr>
            <sz val="9"/>
            <color indexed="81"/>
            <rFont val="Tahoma"/>
            <family val="2"/>
          </rPr>
          <t xml:space="preserve">Armonización estudió en esta consultoría los zoosanitarios para animales vivos, productos y subproductos de origen animal y zoosanitarios genéricos que son funcionales para todos los tipos de productos zoosanitarios. Debido a que puede haber coincidencia en algunos campos para varios de estos formularios, se ha dispuesto de esta columna para ubicar al lector y eventualmente hacer algún filtro Excel de su conveniencia.
</t>
        </r>
      </text>
    </comment>
    <comment ref="BI3" authorId="0">
      <text>
        <r>
          <rPr>
            <sz val="9"/>
            <color indexed="81"/>
            <rFont val="Tahoma"/>
            <family val="2"/>
          </rPr>
          <t xml:space="preserve">Cabezal = Dato que se relaciona a todo el embarque. Ejemplo: Nombre de exportador
Partida = Dato que debe describirse para cada item que compone el embarque, ejemplo: Partida Arancelaria
</t>
        </r>
      </text>
    </comment>
    <comment ref="BJ3" authorId="0">
      <text>
        <r>
          <rPr>
            <sz val="9"/>
            <color indexed="81"/>
            <rFont val="Tahoma"/>
            <family val="2"/>
          </rPr>
          <t xml:space="preserve">Definición del campo propuesta por armonización. Los países deberán validarla.
</t>
        </r>
      </text>
    </comment>
    <comment ref="BK3" authorId="0">
      <text>
        <r>
          <rPr>
            <sz val="9"/>
            <color indexed="81"/>
            <rFont val="Tahoma"/>
            <family val="2"/>
          </rPr>
          <t>Se refiere al estándar de dato o de lista de valores codificada que armonización está recomendando emplear basado en OMA 3.3. Como es natural, no todo campo es suseptible de estandarizar, por dicha razón algunos campos tienen indicada la leyenda N/A indicando que no aplica ningún estándar, mientras que a otros les ha sido indicado "Catálogo interno de cada país" significando que el propio país exportador debe desarrollar su lista propia de valores codificados (user codes)</t>
        </r>
      </text>
    </comment>
    <comment ref="BL3" authorId="0">
      <text>
        <r>
          <rPr>
            <sz val="9"/>
            <color indexed="81"/>
            <rFont val="Tahoma"/>
            <family val="2"/>
          </rPr>
          <t xml:space="preserve">Columna de importancia capital para los protocolos de comunicación. Define la longitud y el formato que deben tener los valores que se ingresarán en el formato digital de cada campo del documento. Los países deberán validarlo. Los formatos han sido tomados directamente del modelo de datos de la OMA V.3.3.
</t>
        </r>
      </text>
    </comment>
    <comment ref="BM3" authorId="0">
      <text>
        <r>
          <rPr>
            <sz val="9"/>
            <color indexed="81"/>
            <rFont val="Tahoma"/>
            <family val="2"/>
          </rPr>
          <t>Algunos datos son solicitados en muy pocos países. En esta columna se indican estos casos de excepción que revelan la necesidad de trabajar en la simplificación de los formularios.</t>
        </r>
      </text>
    </comment>
    <comment ref="BN3" authorId="0">
      <text>
        <r>
          <rPr>
            <sz val="9"/>
            <color indexed="81"/>
            <rFont val="Tahoma"/>
            <family val="2"/>
          </rPr>
          <t xml:space="preserve">La OIE ha establecido formatos de zoosanitarios estándar a nivel de recomendación. Basados en tales disposiciones en esta columna mostramos si el campo guarda relación con tales formatos estándar o no. </t>
        </r>
      </text>
    </comment>
    <comment ref="BO3" authorId="0">
      <text>
        <r>
          <rPr>
            <sz val="9"/>
            <color indexed="81"/>
            <rFont val="Tahoma"/>
            <family val="2"/>
          </rPr>
          <t xml:space="preserve">En esta columna armonización indica cuáles campos debieran ser considerados por los países para ser eliminados debido a que no guardan relación con los formatos estándar de la OIE. Es entendible que muchos datos se han venido adicionando a los formatos por solicitud expresa de los socios comerciales. Aún sabiendo esta realidad queremos proponer a consideración de los países  los campos etiquetados como "Eliminar" con la finalidad de que se reconsidere su necesidad real y eventualmente su eliminación en aras de tener formularios más simples.
</t>
        </r>
      </text>
    </comment>
    <comment ref="BP3" authorId="0">
      <text>
        <r>
          <rPr>
            <sz val="9"/>
            <color indexed="81"/>
            <rFont val="Tahoma"/>
            <family val="2"/>
          </rPr>
          <t xml:space="preserve">En función del tipo de producto algunos campos de llenado obligatorio podrían no aplicar. Ejm. Productos que no requieren ningún tratamiento por su bajo riesgo sanitario. De aquí la necesidad de explicitar cuáles campos a pesar de ser obligatorios deben poder aceptar N/A como un dato válido. Enfatizamos que lo que esta columna establece NO ES SI UN CAMPO ES OBLIGATORIO U OPCIONAL, sino más bien si un campo que es obligatorio debe poder aceptar N/A como un valor legítimo o si debe llenarse sin excepción.
</t>
        </r>
      </text>
    </comment>
    <comment ref="BG85" authorId="0">
      <text>
        <r>
          <rPr>
            <b/>
            <sz val="9"/>
            <color indexed="81"/>
            <rFont val="Tahoma"/>
            <family val="2"/>
          </rPr>
          <t>Esta sección de campos resaltada en amarillo corresponde a campos actuales que se verán inevitablemente afectados con el formulario electrónico.</t>
        </r>
        <r>
          <rPr>
            <sz val="9"/>
            <color indexed="81"/>
            <rFont val="Tahoma"/>
            <family val="2"/>
          </rPr>
          <t xml:space="preserve">
</t>
        </r>
      </text>
    </comment>
  </commentList>
</comments>
</file>

<file path=xl/comments3.xml><?xml version="1.0" encoding="utf-8"?>
<comments xmlns="http://schemas.openxmlformats.org/spreadsheetml/2006/main">
  <authors>
    <author>dparra</author>
  </authors>
  <commentList>
    <comment ref="BU3" authorId="0">
      <text>
        <r>
          <rPr>
            <sz val="9"/>
            <color indexed="81"/>
            <rFont val="Tahoma"/>
            <family val="2"/>
          </rPr>
          <t xml:space="preserve">En el caso del Certificado de Origen no se ha querido incluir una columna de "Mantener/Eliminar" datos, como sí se hizo con el fitosanitario y el zoosanitario. La razón obedece a las mayores dificultades que habrían para poder variar el formato de un certificado de origen por razones de negociaciones ya pactadas con los firmantes de los tratados comerciales. Dichas dificultades no existen o son mucho menores cuando un país quiere modificar el formato del zoo o fito que emite para sus exportaciones.
</t>
        </r>
      </text>
    </comment>
    <comment ref="CD4" authorId="0">
      <text>
        <r>
          <rPr>
            <sz val="9"/>
            <color indexed="81"/>
            <rFont val="Tahoma"/>
            <family val="2"/>
          </rPr>
          <t xml:space="preserve">Esta sección de "Correspondencia con OMA V.3.3" consta de 12 columnas extraídas sin ninguna alteración o edición del propio modelo de datos de la OMA
Para cada dato establecido en la columna "Nombre del dato", se puede visualizar cuál es su correspondiente especificación técnica del modelo de datos de la OMA en esta sección. De especial atención son aquí las columnas "WCO ID" (es el identificador único del dato en el modelo de datos de la OMA),  "Format" (del cual se tomó el formato para especificarlo en la sección "propuesta de armonización") y "UID" (es el código del dato en el diccionario UNTDED 2005 ISO 7372: 2005 el cual a su vez es la base en que se apoya el modelo de datos de la OMA).
El nombre y definición del dato según OMA (columnas WCO Name y WCO Definition) se utilizaron como referencia para formular el nombre y la definición de cada campo que se ha propuesto validar a los países (ver columnas: "Nombre del dato" y "Definición")
</t>
        </r>
      </text>
    </comment>
    <comment ref="BU5" authorId="0">
      <text>
        <r>
          <rPr>
            <sz val="9"/>
            <color indexed="81"/>
            <rFont val="Tahoma"/>
            <family val="2"/>
          </rPr>
          <t xml:space="preserve">Consecutivo simple para identificar cada campo.
</t>
        </r>
      </text>
    </comment>
    <comment ref="BV5" authorId="0">
      <text>
        <r>
          <rPr>
            <b/>
            <sz val="9"/>
            <color indexed="81"/>
            <rFont val="Tahoma"/>
            <family val="2"/>
          </rPr>
          <t>Código correspondiente para el elemento de dato dentro del modelo de datos de la OMA</t>
        </r>
        <r>
          <rPr>
            <sz val="9"/>
            <color indexed="81"/>
            <rFont val="Tahoma"/>
            <family val="2"/>
          </rPr>
          <t xml:space="preserve">
</t>
        </r>
      </text>
    </comment>
    <comment ref="BW5" authorId="0">
      <text>
        <r>
          <rPr>
            <sz val="9"/>
            <color indexed="81"/>
            <rFont val="Tahoma"/>
            <family val="2"/>
          </rPr>
          <t xml:space="preserve">Nombre propuesto por armonización. Los países deberán validarlo.
</t>
        </r>
      </text>
    </comment>
    <comment ref="BX5" authorId="0">
      <text>
        <r>
          <rPr>
            <sz val="9"/>
            <color indexed="81"/>
            <rFont val="Tahoma"/>
            <family val="2"/>
          </rPr>
          <t xml:space="preserve">Cabezal = Dato que se relaciona a todo el embarque. Ejemplo: Nombre de exportador
Partida = Dato que debe describirse para cada item que compone el embarque, ejemplo: Partida Arancelaria
</t>
        </r>
      </text>
    </comment>
    <comment ref="BY5" authorId="0">
      <text>
        <r>
          <rPr>
            <sz val="9"/>
            <color indexed="81"/>
            <rFont val="Tahoma"/>
            <family val="2"/>
          </rPr>
          <t xml:space="preserve">Definición del campo propuesta por armonización. Los países deberán validarla.
</t>
        </r>
      </text>
    </comment>
    <comment ref="BZ5" authorId="0">
      <text>
        <r>
          <rPr>
            <sz val="9"/>
            <color indexed="81"/>
            <rFont val="Tahoma"/>
            <family val="2"/>
          </rPr>
          <t>Se refiere al estándar de dato o de lista de valores codificada que armonización está recomendando emplear basado en OMA 3.3. Como es natural, no todo campo es suseptible de estandarizar, por dicha razón algunos campos tienen indicada la leyenda N/A indicando que no aplica ningún estándar, mientras que a otros les ha sido indicado "Catálogo interno de cada país" significando que el propio país exportador debe desarrollar su lista propia de valores codificados (user codes)</t>
        </r>
      </text>
    </comment>
    <comment ref="CA5" authorId="0">
      <text>
        <r>
          <rPr>
            <sz val="9"/>
            <color indexed="81"/>
            <rFont val="Tahoma"/>
            <family val="2"/>
          </rPr>
          <t xml:space="preserve">Columna de importancia capital para los protocolos de comunicación. Define la longitud y el formato que deben tener los valores que se ingresarán en el formato digital de cada campo del documento. Los países deberán validarlo. Los formatos han sido tomados directamente del modelo de datos de la OMA V.3.3.
</t>
        </r>
      </text>
    </comment>
    <comment ref="CB5" authorId="0">
      <text>
        <r>
          <rPr>
            <sz val="9"/>
            <color indexed="81"/>
            <rFont val="Tahoma"/>
            <family val="2"/>
          </rPr>
          <t>Algunos datos son solicitados en muy pocos países. En esta columna se indican estos casos de excepción que revelan la necesidad de trabajar en la simplificación de los formularios.</t>
        </r>
      </text>
    </comment>
    <comment ref="CC5" authorId="0">
      <text>
        <r>
          <rPr>
            <sz val="9"/>
            <color indexed="81"/>
            <rFont val="Tahoma"/>
            <family val="2"/>
          </rPr>
          <t xml:space="preserve">En función del tipo de producto algunos campos de llenado obligatorio podrían no aplicar. Ejm. Productos que no requieren ningún tratamiento por su bajo riesgo sanitario. De aquí la necesidad de explicitar cuáles campos a pesar de ser obligatorios deben poder aceptar N/A como un dato válido. Enfatizamos que lo que esta columna establece NO ES SI UN CAMPO ES OBLIGATORIO U OPCIONAL, sino más bien si un campo que es obligatorio debe poder aceptar N/A como un valor legítimo o si debe llenarse sin excepción.
</t>
        </r>
      </text>
    </comment>
    <comment ref="BW83" authorId="0">
      <text>
        <r>
          <rPr>
            <b/>
            <sz val="9"/>
            <color indexed="81"/>
            <rFont val="Tahoma"/>
            <family val="2"/>
          </rPr>
          <t>Esta sección de campos resaltada en amarillo corresponde a campos actuales que se verán inevitablemente afectados con el formulario electrónico.</t>
        </r>
        <r>
          <rPr>
            <sz val="9"/>
            <color indexed="81"/>
            <rFont val="Tahoma"/>
            <family val="2"/>
          </rPr>
          <t xml:space="preserve">
</t>
        </r>
      </text>
    </comment>
  </commentList>
</comments>
</file>

<file path=xl/comments4.xml><?xml version="1.0" encoding="utf-8"?>
<comments xmlns="http://schemas.openxmlformats.org/spreadsheetml/2006/main">
  <authors>
    <author>dparra</author>
  </authors>
  <commentList>
    <comment ref="I2" authorId="0">
      <text>
        <r>
          <rPr>
            <sz val="9"/>
            <color indexed="81"/>
            <rFont val="Tahoma"/>
            <family val="2"/>
          </rPr>
          <t xml:space="preserve">Esta sección de "Correspondencia con OMA V.3.3" consta de 12 columnas extraídas sin ninguna alteración o edición del propio modelo de datos de la OMA
Para cada dato establecido en la columna "Nombre del dato", se puede visualizar cuál es su correspondiente especificación técnica del modelo de datos de la OMA en esta sección. De especial atención son aquí las columnas "WCO ID" (es el identificador único del dato en el modelo de datos de la OMA),  "Format" (del cual se tomó el formato para especificarlo en la sección "propuesta de armonización") y "UID" (es el código del dato en el diccionario UNTDED 2005 ISO 7372: 2005 el cual a su vez es la base en que se apoya el modelo de datos de la OMA).
El nombre y definición del dato según OMA (columnas WCO Name y WCO Definition) se utilizaron como referencia para formular el nombre y la definición de cada campo que se ha propuesto validar a los países (ver columnas: "Nombre del dato" y "Definición")
</t>
        </r>
      </text>
    </comment>
    <comment ref="A3" authorId="0">
      <text>
        <r>
          <rPr>
            <sz val="9"/>
            <color indexed="81"/>
            <rFont val="Tahoma"/>
            <family val="2"/>
          </rPr>
          <t xml:space="preserve">Consecutivo simple para identificar cada campo.
</t>
        </r>
      </text>
    </comment>
    <comment ref="B3" authorId="0">
      <text>
        <r>
          <rPr>
            <b/>
            <sz val="9"/>
            <color indexed="81"/>
            <rFont val="Tahoma"/>
            <family val="2"/>
          </rPr>
          <t>Código correspondiente para el elemento de dato dentro del modelo de datos de la OMA</t>
        </r>
        <r>
          <rPr>
            <sz val="9"/>
            <color indexed="81"/>
            <rFont val="Tahoma"/>
            <family val="2"/>
          </rPr>
          <t xml:space="preserve">
</t>
        </r>
      </text>
    </comment>
    <comment ref="C3" authorId="0">
      <text>
        <r>
          <rPr>
            <sz val="9"/>
            <color indexed="81"/>
            <rFont val="Tahoma"/>
            <family val="2"/>
          </rPr>
          <t xml:space="preserve">Nombre propuesto por armonización. Los países deberán validarlo.
</t>
        </r>
      </text>
    </comment>
    <comment ref="D3" authorId="0">
      <text>
        <r>
          <rPr>
            <sz val="9"/>
            <color indexed="81"/>
            <rFont val="Tahoma"/>
            <family val="2"/>
          </rPr>
          <t xml:space="preserve">Cabezal = Dato que se relaciona a todo el embarque. Ejemplo: Nombre de exportador
Partida = Dato que debe describirse para cada item que compone el embarque, ejemplo: Partida Arancelaria
</t>
        </r>
      </text>
    </comment>
    <comment ref="E3" authorId="0">
      <text>
        <r>
          <rPr>
            <sz val="9"/>
            <color indexed="81"/>
            <rFont val="Tahoma"/>
            <family val="2"/>
          </rPr>
          <t xml:space="preserve">Definición del campo propuesta por armonización. Los países deberán validarla.
</t>
        </r>
      </text>
    </comment>
    <comment ref="F3" authorId="0">
      <text>
        <r>
          <rPr>
            <sz val="9"/>
            <color indexed="81"/>
            <rFont val="Tahoma"/>
            <family val="2"/>
          </rPr>
          <t>Se refiere al estándar de dato o de lista de valores codificada que armonización está recomendando emplear basado en OMA 3.3. Como es natural, no todo campo es suseptible de estandarizar, por dicha razón algunos campos tienen indicada la leyenda N/A indicando que no aplica ningún estándar, mientras que a otros les ha sido indicado "Catálogo interno de cada país" significando que el propio país exportador debe desarrollar su lista propia de valores codificados (user codes)</t>
        </r>
      </text>
    </comment>
    <comment ref="G3" authorId="0">
      <text>
        <r>
          <rPr>
            <sz val="9"/>
            <color indexed="81"/>
            <rFont val="Tahoma"/>
            <family val="2"/>
          </rPr>
          <t xml:space="preserve">Columna de importancia capital para los protocolos de comunicación. Define la longitud y el formato que deben tener los valores que se ingresarán en el formato digital de cada campo del documento. Los países deberán validarlo. Los formatos han sido tomados directamente del modelo de datos de la OMA V.3.3.
</t>
        </r>
      </text>
    </comment>
  </commentList>
</comments>
</file>

<file path=xl/sharedStrings.xml><?xml version="1.0" encoding="utf-8"?>
<sst xmlns="http://schemas.openxmlformats.org/spreadsheetml/2006/main" count="11689" uniqueCount="2107">
  <si>
    <t>Nombre del dato</t>
  </si>
  <si>
    <t>Nombre</t>
  </si>
  <si>
    <t>Format</t>
  </si>
  <si>
    <t>Code remarks</t>
  </si>
  <si>
    <t>Representation term</t>
  </si>
  <si>
    <t>AdditionalDocument</t>
  </si>
  <si>
    <t>Code</t>
  </si>
  <si>
    <t>D005</t>
  </si>
  <si>
    <t>an..35</t>
  </si>
  <si>
    <t>-</t>
  </si>
  <si>
    <t>AdditionalInformation</t>
  </si>
  <si>
    <t>an..17</t>
  </si>
  <si>
    <t>User codes</t>
  </si>
  <si>
    <t>DepartureTransportMeans</t>
  </si>
  <si>
    <t>Identifier</t>
  </si>
  <si>
    <t>225</t>
  </si>
  <si>
    <t>an..512</t>
  </si>
  <si>
    <t>Certificate text</t>
  </si>
  <si>
    <t>Text</t>
  </si>
  <si>
    <t>Additional Information. Statement Description. Text</t>
  </si>
  <si>
    <t>Quantity</t>
  </si>
  <si>
    <t>Declaration</t>
  </si>
  <si>
    <t>Measure</t>
  </si>
  <si>
    <t>an..256</t>
  </si>
  <si>
    <t>UnloadingLocation</t>
  </si>
  <si>
    <t>Address</t>
  </si>
  <si>
    <t>Consignee</t>
  </si>
  <si>
    <t>R014</t>
  </si>
  <si>
    <t>an..70</t>
  </si>
  <si>
    <t>Consignee. Name. Text</t>
  </si>
  <si>
    <t>Packaging</t>
  </si>
  <si>
    <t>141</t>
  </si>
  <si>
    <t>an..2</t>
  </si>
  <si>
    <t>Packaging. Type. Code</t>
  </si>
  <si>
    <t>Commodity</t>
  </si>
  <si>
    <t>144</t>
  </si>
  <si>
    <t>n..8</t>
  </si>
  <si>
    <t>an..4</t>
  </si>
  <si>
    <t>258</t>
  </si>
  <si>
    <t>ProductName</t>
  </si>
  <si>
    <t>R031</t>
  </si>
  <si>
    <t>Exporter</t>
  </si>
  <si>
    <t>Exporter. Name. Text</t>
  </si>
  <si>
    <t>Dirección del exportador</t>
  </si>
  <si>
    <t>Dirección del consignatario</t>
  </si>
  <si>
    <t>T009</t>
  </si>
  <si>
    <t>Departure Transport Means. Type. Code</t>
  </si>
  <si>
    <t>348</t>
  </si>
  <si>
    <t>Constituent</t>
  </si>
  <si>
    <t>Constituent. Element Name. Text</t>
  </si>
  <si>
    <t>Classification</t>
  </si>
  <si>
    <t>346</t>
  </si>
  <si>
    <t>Cantidad de bultos</t>
  </si>
  <si>
    <t>Fecha de emisión</t>
  </si>
  <si>
    <t>269</t>
  </si>
  <si>
    <t>Commodity. Process Duration. Date Time</t>
  </si>
  <si>
    <t>Source</t>
  </si>
  <si>
    <t>Fecha</t>
  </si>
  <si>
    <t>N° del certificado fitosanitario</t>
  </si>
  <si>
    <t>Número correlativo unico a nivel nacional entregado por el sistema Multipuerto</t>
  </si>
  <si>
    <t>Se señala siempre el "nombre del pais de destino final", según los nombres de la tabla de paises SAG (=nombre tabla ISO)</t>
  </si>
  <si>
    <t>Corresponde al nombre y dirección registrada en el Sistema Multipuerto (dato no verificable)</t>
  </si>
  <si>
    <t>Número de bultos</t>
  </si>
  <si>
    <t>Es el número de piezas del tipo de bulto señalado en "descripción de bultos"</t>
  </si>
  <si>
    <t>Es el nombre descriptivo del bulto, según la tabla "SAG_Bultos"</t>
  </si>
  <si>
    <t>Nombre del producto</t>
  </si>
  <si>
    <t>Es el nombre del producto según la tabla "SAG_Productos", es requisito previo al CF que el producto esté inscrito</t>
  </si>
  <si>
    <t>Es la cantidad de producto declarada en el bulto</t>
  </si>
  <si>
    <t>Nombre botánico del producto</t>
  </si>
  <si>
    <t>Es el nombre científico del producto contenido en el bulto. El sistema lo asigna autormáticamente a partir del nombre del producto</t>
  </si>
  <si>
    <t>Región de origen geográfico de la mercancía</t>
  </si>
  <si>
    <t>Marcas distintivas</t>
  </si>
  <si>
    <t>Declaracion Adicional</t>
  </si>
  <si>
    <t>Fecha en que se realizó el proceso de desinfectación</t>
  </si>
  <si>
    <t>Tratamiento</t>
  </si>
  <si>
    <t>Nombre del tratamiento desinfectante</t>
  </si>
  <si>
    <t>Producto (ingrediente activo)</t>
  </si>
  <si>
    <t>Es el principio activo del producto desinfectante</t>
  </si>
  <si>
    <t>Concentración</t>
  </si>
  <si>
    <t>Concentración del producto desinfectante, medido por ej.: gramos/m3 o partes por millon u otra unidad</t>
  </si>
  <si>
    <t>Temperatura del producto desinfectante aplicado</t>
  </si>
  <si>
    <t>320</t>
  </si>
  <si>
    <t>Temperature</t>
  </si>
  <si>
    <t>n..15</t>
  </si>
  <si>
    <t>Temperature. Actual. Measure</t>
  </si>
  <si>
    <t>Información adicional</t>
  </si>
  <si>
    <t>Nombre del funcionario SAG</t>
  </si>
  <si>
    <t>Firma del funcionario</t>
  </si>
  <si>
    <t>Lugar de emisión</t>
  </si>
  <si>
    <t>Lugar de emisión del Certificado Fitosanitario, son la oficinas sectoriales SAG asociadas al punto de salida; ejemplo, la octava región los CT se emiten en Talcahuano independientemente del punto de salida.</t>
  </si>
  <si>
    <t>Fecha de emisión del Certificado Fitosanitario, SAG</t>
  </si>
  <si>
    <t>Fecha de inspección</t>
  </si>
  <si>
    <t>Correo electrónico</t>
  </si>
  <si>
    <t>Nombre del exportador</t>
  </si>
  <si>
    <t>Teléfono</t>
  </si>
  <si>
    <t>Fax del exportador</t>
  </si>
  <si>
    <t>Nombre del destinatario</t>
  </si>
  <si>
    <t>Dirección del destinatario</t>
  </si>
  <si>
    <t>Nombre del consignatario</t>
  </si>
  <si>
    <t>Fax</t>
  </si>
  <si>
    <t>Medio de transporte</t>
  </si>
  <si>
    <t>Teléfono del exportador</t>
  </si>
  <si>
    <t>Correo electrónico del exportador</t>
  </si>
  <si>
    <t>Punto de entrada declarado</t>
  </si>
  <si>
    <t>Lugar de origen</t>
  </si>
  <si>
    <t>Descripción del dato</t>
  </si>
  <si>
    <t>Datos levantados: Chile</t>
  </si>
  <si>
    <t>Lugar de expedición</t>
  </si>
  <si>
    <t>Datos levantados: Nicaragua</t>
  </si>
  <si>
    <t>Nombre declarado del destinatario</t>
  </si>
  <si>
    <t>Dirección  declarada del destinatario</t>
  </si>
  <si>
    <t>Descripción de bultos</t>
  </si>
  <si>
    <t>Medio de transporte declarado</t>
  </si>
  <si>
    <t>A las autoridades fitosanitarias de</t>
  </si>
  <si>
    <t>FAUCA/FUE</t>
  </si>
  <si>
    <t>Químico (ingrediente activo)</t>
  </si>
  <si>
    <t>Cantidad declarada</t>
  </si>
  <si>
    <t>Número</t>
  </si>
  <si>
    <t>Descripción del envío</t>
  </si>
  <si>
    <t>Marcas de distinción</t>
  </si>
  <si>
    <t>Puerto y/o puesto de salida</t>
  </si>
  <si>
    <t>Fecha de expedición</t>
  </si>
  <si>
    <t>Nombre Oficial Autorizado (a)</t>
  </si>
  <si>
    <t>Firma Oficial autorizado (a)</t>
  </si>
  <si>
    <t>Nombre del funcionario DCF</t>
  </si>
  <si>
    <t>Número correlativo único a nivel nacional</t>
  </si>
  <si>
    <t>Nombre descriptivo del bulto</t>
  </si>
  <si>
    <t>Nombre común del producto</t>
  </si>
  <si>
    <t>Cantidad del producto</t>
  </si>
  <si>
    <t>Son las marcas identificatorias de los bultos. Campo opcional. Puede ser una marca en un bulto, el N° de contenedor o un sello.</t>
  </si>
  <si>
    <t>Nombre del país importador</t>
  </si>
  <si>
    <t>Dirección del exportador dentro de Nicaragua</t>
  </si>
  <si>
    <t>Dirección del consignatario en el país importador</t>
  </si>
  <si>
    <t>Es el nombre científico del producto contenido en el bulto al menos a nivel de género</t>
  </si>
  <si>
    <t>Nombre del tratamiento desinfectante aplicado al envío</t>
  </si>
  <si>
    <t>Es el principio activo del producto desinfectante aplicado al envío</t>
  </si>
  <si>
    <t>Nombre del funcionario que emite el certificado</t>
  </si>
  <si>
    <t>Firma del funcionario que emite el certificado</t>
  </si>
  <si>
    <t>Lugar de emisión del Certificado Fitosanitario</t>
  </si>
  <si>
    <t>Fecha de emisión del Certificado Fitosanitario</t>
  </si>
  <si>
    <t>Puesto aduanero por el que sale el embarque</t>
  </si>
  <si>
    <t>Datos levantados: Honduras</t>
  </si>
  <si>
    <t>A organización de Protección Fitosanitaria de</t>
  </si>
  <si>
    <t>De la organización de protección fitosanitaria de</t>
  </si>
  <si>
    <t>País de la organización sanitaria responsable del certificado (Honduras)</t>
  </si>
  <si>
    <t>A la organización de Protección Fitosanitaria de</t>
  </si>
  <si>
    <t>Lugar de inspección</t>
  </si>
  <si>
    <t>Identidad / ID</t>
  </si>
  <si>
    <t>R.T.N.</t>
  </si>
  <si>
    <t>Nombre del producto declarado</t>
  </si>
  <si>
    <t>Nombre botánico de las plantas</t>
  </si>
  <si>
    <t>País de origen del producto</t>
  </si>
  <si>
    <t>Medios de transporte declarados</t>
  </si>
  <si>
    <t>Ingrediente activo</t>
  </si>
  <si>
    <t>Duración</t>
  </si>
  <si>
    <t>Temperatura</t>
  </si>
  <si>
    <t>Dosis</t>
  </si>
  <si>
    <t>Nombre del oficial de cuarentena autorizado</t>
  </si>
  <si>
    <t>Firma del oficial de cuarentena autorizado</t>
  </si>
  <si>
    <t>Vigencia</t>
  </si>
  <si>
    <t>Fecha de vencimiento del certificado fitosanitario  (30 días calendario posteriores a su emisión)</t>
  </si>
  <si>
    <t>Datos levantados: Paraguay</t>
  </si>
  <si>
    <t>Para: Organización(es) Nacional(es) de Protección Fitosanitaria de:</t>
  </si>
  <si>
    <t>Dirección  del destinatario</t>
  </si>
  <si>
    <t>Lugar donde se ha cultivado o producido el producto. Es válido indicar solamente el país (Paraguay)</t>
  </si>
  <si>
    <t>Lugar donde se ha cultivado o producido el producto. Es válido indicar solamente el país (Honduras)</t>
  </si>
  <si>
    <t>Lugar donde se ha cultivado o producido el producto. Es válido indicar solamente el país (Nicaragua)</t>
  </si>
  <si>
    <t>Punto de entrada</t>
  </si>
  <si>
    <t>Producto químico (ingrediente activo)</t>
  </si>
  <si>
    <t>Texto libre. Proporciona información adicional específica sobre un envío en relación con las plagas reglamentadas</t>
  </si>
  <si>
    <t>Nombre del oficial autorizado</t>
  </si>
  <si>
    <t>Firma del oficial autorizado</t>
  </si>
  <si>
    <t>Registro No</t>
  </si>
  <si>
    <t>Lugar de emisión del Certificado Fitosanitario. Es suficiente con indicar la ciudad.</t>
  </si>
  <si>
    <t>Texto libre para indicar mayores detalles sobre el tratamiento</t>
  </si>
  <si>
    <t>Datos levantados: Ecuador</t>
  </si>
  <si>
    <t>A: organización(es) de Protección Fitosanitaria de</t>
  </si>
  <si>
    <t>Lugar donde se ha cultivado o producido el producto</t>
  </si>
  <si>
    <t>Nombre del funcionario autorizado</t>
  </si>
  <si>
    <t>Firma</t>
  </si>
  <si>
    <t>Datos levantados: Perú</t>
  </si>
  <si>
    <t>A: Organización (es) de protección fitosanitaria de:</t>
  </si>
  <si>
    <t>Nombre botánico de las plantas o productos vegetales</t>
  </si>
  <si>
    <t>Declaracion Suplementaria</t>
  </si>
  <si>
    <t>Lugar de llegada en el país de destino final</t>
  </si>
  <si>
    <t>Duración del proceso desinfectante</t>
  </si>
  <si>
    <t>Datos levantados: Belize</t>
  </si>
  <si>
    <t>Certificate No.</t>
  </si>
  <si>
    <t>To: Plant Protection Organization of:</t>
  </si>
  <si>
    <t>Name of exporter</t>
  </si>
  <si>
    <t>Address of exporter</t>
  </si>
  <si>
    <t>Date</t>
  </si>
  <si>
    <t>Treatment</t>
  </si>
  <si>
    <t>Duration</t>
  </si>
  <si>
    <t>Chemical (active ingredient)</t>
  </si>
  <si>
    <t>Concentration</t>
  </si>
  <si>
    <t>Additional Declaration</t>
  </si>
  <si>
    <t>Date inspected</t>
  </si>
  <si>
    <t>Place of issue</t>
  </si>
  <si>
    <t>Name of authorized officer</t>
  </si>
  <si>
    <t>Date issued</t>
  </si>
  <si>
    <t>Signature</t>
  </si>
  <si>
    <t>Number of packages</t>
  </si>
  <si>
    <t>Description of packages</t>
  </si>
  <si>
    <t>Distinguishing marks</t>
  </si>
  <si>
    <t>Origin (Grown at)</t>
  </si>
  <si>
    <t>Lugar donde se ha cultivado o producido el producto. Se debe precisar la localización del estado.</t>
  </si>
  <si>
    <t>Means of conveyance</t>
  </si>
  <si>
    <t>Point of entry in importing country</t>
  </si>
  <si>
    <t>Name of product</t>
  </si>
  <si>
    <t>Quantity of product</t>
  </si>
  <si>
    <t>Botanical name</t>
  </si>
  <si>
    <t>Name of consignee</t>
  </si>
  <si>
    <t>Address of consignee</t>
  </si>
  <si>
    <t>Datos levantados: El Salvador</t>
  </si>
  <si>
    <t>No. Reg.</t>
  </si>
  <si>
    <t>Para organización de protección fitosanitaria de:</t>
  </si>
  <si>
    <t>Lugar donde se ha cultivado o producido el producto. Es válido indicar solamente el país (El Salvador)</t>
  </si>
  <si>
    <t>Medios de transporte declarado</t>
  </si>
  <si>
    <t>Punto de salida declarado</t>
  </si>
  <si>
    <t>Producto químico</t>
  </si>
  <si>
    <t>Datos levantados: México</t>
  </si>
  <si>
    <t>A la organización nacional de protección fitosanitaria de</t>
  </si>
  <si>
    <t>Número de los empaques</t>
  </si>
  <si>
    <t>Descripción de los empaques</t>
  </si>
  <si>
    <t>Cargo del funcionario</t>
  </si>
  <si>
    <t>Nombre del cargo que ocupa el funcionario que emite el certificado</t>
  </si>
  <si>
    <t>Nombre del funcionario</t>
  </si>
  <si>
    <t>Cédula de inscripción</t>
  </si>
  <si>
    <t>Datos levantados: Uruguay</t>
  </si>
  <si>
    <t>A organización nacional de protección fitosanitaria de</t>
  </si>
  <si>
    <t>Nombre declarado</t>
  </si>
  <si>
    <t>Dirección declarado</t>
  </si>
  <si>
    <t>Nombre (botánico) de las plantas</t>
  </si>
  <si>
    <t>Nombre de los productos</t>
  </si>
  <si>
    <t>Registro COSAVE No.</t>
  </si>
  <si>
    <t>Datos levantados: Trinidad y Tobago</t>
  </si>
  <si>
    <t>Declared name of consignee</t>
  </si>
  <si>
    <t>Place of origin</t>
  </si>
  <si>
    <t>Declared means of conveyance</t>
  </si>
  <si>
    <t>Declared point of entry</t>
  </si>
  <si>
    <t>Name of produce</t>
  </si>
  <si>
    <t>Quantity declared</t>
  </si>
  <si>
    <t>Botanical name of plants</t>
  </si>
  <si>
    <t>Additional Information</t>
  </si>
  <si>
    <t>Additional declaration</t>
  </si>
  <si>
    <t>Datos levantados: Panamá</t>
  </si>
  <si>
    <t>No.</t>
  </si>
  <si>
    <t>C No.</t>
  </si>
  <si>
    <t>Certificado Fitosanitario No.</t>
  </si>
  <si>
    <t>A organización(es) de protección fitosanitaria de</t>
  </si>
  <si>
    <t>Dirección declarado del destinatario</t>
  </si>
  <si>
    <t>Son las marcas identificatorias de los bultos. Campo opcional. Puede ser una marca en un bulto, el N° de contenedor o un sello. Se debe indicar "Ninguna" en caso que no aplique.</t>
  </si>
  <si>
    <t>Firma del funcionario autorizado</t>
  </si>
  <si>
    <t>Dirección del exportador dentro de Uruguay</t>
  </si>
  <si>
    <t>Dirección del exportador dentro de México</t>
  </si>
  <si>
    <t>Dirección del exportador dentro de Panamá</t>
  </si>
  <si>
    <t>Dirección del exportador dentro de Trinidad y Tobago</t>
  </si>
  <si>
    <t>Dirección del exportador dentro de El Salvador</t>
  </si>
  <si>
    <t>Dirección del exportador dentro de Belize</t>
  </si>
  <si>
    <t>Dirección del exportador dentro de Perú</t>
  </si>
  <si>
    <t>Dirección del exportador dentro de Ecuador</t>
  </si>
  <si>
    <t>Dirección del exportador dentro de Paraguay</t>
  </si>
  <si>
    <t>Lugar donde se ha cultivado o producido el producto.</t>
  </si>
  <si>
    <t>Datos levantados: Colombia</t>
  </si>
  <si>
    <t>No. CFE</t>
  </si>
  <si>
    <t>Puerto de entrada declarado</t>
  </si>
  <si>
    <t>Datos levantados: Costa Rica</t>
  </si>
  <si>
    <t>A la Organización de protección fitosanitaria de</t>
  </si>
  <si>
    <t>Dirección declarada del exportador</t>
  </si>
  <si>
    <t>Nombre del importador o destinatario</t>
  </si>
  <si>
    <t>Dirección declarada del importador o destinatario</t>
  </si>
  <si>
    <t>Transportista</t>
  </si>
  <si>
    <t>Descripción de los bultos, cajas</t>
  </si>
  <si>
    <t>Nombre botánico de las plantas o del producto vegetal</t>
  </si>
  <si>
    <t>Cantidad total declarada de las plantas o del producto vegetal</t>
  </si>
  <si>
    <t>Tratamiento de desinfección y/o desinfestación</t>
  </si>
  <si>
    <t>Responsable</t>
  </si>
  <si>
    <t>Datos levantados: Guatemala</t>
  </si>
  <si>
    <t>A: Organización de protección fitosanitaria de</t>
  </si>
  <si>
    <t>A: Organización(es) de protección fitosanitaria de</t>
  </si>
  <si>
    <t>Dirección declarada del destinatario</t>
  </si>
  <si>
    <t>País de origen</t>
  </si>
  <si>
    <t>Productos químicos (ingrediente activo)</t>
  </si>
  <si>
    <t>Datos levantados: Jamaica</t>
  </si>
  <si>
    <t>To the national plant protection organization of</t>
  </si>
  <si>
    <t>Date of inspection</t>
  </si>
  <si>
    <t>Name of inspector</t>
  </si>
  <si>
    <t>Chemical</t>
  </si>
  <si>
    <t>Duration of exposure</t>
  </si>
  <si>
    <t>Declared name of exporter</t>
  </si>
  <si>
    <t>Declared address of exporter</t>
  </si>
  <si>
    <t>Botanical name of plants/produce</t>
  </si>
  <si>
    <t>Date of issue</t>
  </si>
  <si>
    <t>Weight</t>
  </si>
  <si>
    <t>No. De orden</t>
  </si>
  <si>
    <t>C. Origen (CAN/ALADI)</t>
  </si>
  <si>
    <t>NALADISA</t>
  </si>
  <si>
    <t>País exportador</t>
  </si>
  <si>
    <t>País importador</t>
  </si>
  <si>
    <t>Denominación de las mercancías</t>
  </si>
  <si>
    <t>Normas</t>
  </si>
  <si>
    <t>Indica la norma de origen con que cumple cada mercadería individualizada por su número de orden</t>
  </si>
  <si>
    <t>Razón social</t>
  </si>
  <si>
    <t>Firma del exportador o productor</t>
  </si>
  <si>
    <t>Observaciones</t>
  </si>
  <si>
    <t>Ciudad</t>
  </si>
  <si>
    <t>A los</t>
  </si>
  <si>
    <t>Firma de la entidad certificadora</t>
  </si>
  <si>
    <t>Factura comercial No.</t>
  </si>
  <si>
    <t>Acuerdo</t>
  </si>
  <si>
    <t>Número de registro del acuerdo específico bajo el cual se solicitará la preferencia</t>
  </si>
  <si>
    <t>Indica el orden en que se individualizan las mercaderías comprendidas en el certificado</t>
  </si>
  <si>
    <t>C. Origen (ACE 65 Ecuador - Chile)</t>
  </si>
  <si>
    <t>Número de certificado</t>
  </si>
  <si>
    <t>Registro fiscal del exportador</t>
  </si>
  <si>
    <t>Nombre del importador</t>
  </si>
  <si>
    <t>Dirección del importador</t>
  </si>
  <si>
    <t>Número de registro fiscal del exportador</t>
  </si>
  <si>
    <t>Número de registro fiscal del importador</t>
  </si>
  <si>
    <t>Descripción de las mercancías</t>
  </si>
  <si>
    <t>Naladisa 8 dígitos</t>
  </si>
  <si>
    <t>Criterio de origen</t>
  </si>
  <si>
    <t>Número de factura comercial</t>
  </si>
  <si>
    <t>Fecha de factura comercial</t>
  </si>
  <si>
    <t>Peso bruto (kg.) u otra medida</t>
  </si>
  <si>
    <t>Firma del representante del exportador que llena el certificado</t>
  </si>
  <si>
    <t>País de origen de la mercancía, llenado por el exportador</t>
  </si>
  <si>
    <t>Lugar</t>
  </si>
  <si>
    <t>Nombre del funcionario de la entidad habilitada que extiende el certificado</t>
  </si>
  <si>
    <t>Lugar en que la entidad habilitada extiende el certificado</t>
  </si>
  <si>
    <t>Fecha en que la entidad habilitada extiende el certificado</t>
  </si>
  <si>
    <t>Corresponde a un número de serie que la autoridad competente o entidades habilitadas asignan a los certificados que emiten</t>
  </si>
  <si>
    <t>País desde donde se exportan las mercancías</t>
  </si>
  <si>
    <t>Nombre legal completo del exportador</t>
  </si>
  <si>
    <t>Dirección  del exportador incluyendo ciudad y país</t>
  </si>
  <si>
    <t>Nombre legal completo del importador</t>
  </si>
  <si>
    <t>Dirección  del importador incluyendo ciudad y país</t>
  </si>
  <si>
    <t>En el caso de Ecuador este número  es el Registro Unico de Contribuyentes  (RUC). En el caso de Chile es el Rol Unico Tributario (RUT)</t>
  </si>
  <si>
    <t>Para cada mercancía se indican los ocho dígitos correspondientes en el sistema Naladisa</t>
  </si>
  <si>
    <t>Indica el criterio aplicable (a,b,c) según el Anexo 4.1 del acuerdo.</t>
  </si>
  <si>
    <t>Número de la factura comercial</t>
  </si>
  <si>
    <t>Fecha de la factura comercial</t>
  </si>
  <si>
    <t>Indica el peso bruto en kg u otras unidades de medida como volumen o número de productos que indiquen cantidades exactas</t>
  </si>
  <si>
    <t>Cualquier otra información referente a la comprobación  de origen de las mercancías</t>
  </si>
  <si>
    <t>C. Origen (ACE 59 CAN - Mercosur)</t>
  </si>
  <si>
    <t>No. Del certificado</t>
  </si>
  <si>
    <t>Peso o cantidad</t>
  </si>
  <si>
    <t>Valor FOB en (U$S)</t>
  </si>
  <si>
    <t>Razón social del exportador o productor</t>
  </si>
  <si>
    <t>Dirección</t>
  </si>
  <si>
    <t>Razón social del importador</t>
  </si>
  <si>
    <t>Puerto o lugar de embarque</t>
  </si>
  <si>
    <t>Fecha en que el exportador llena el certificado</t>
  </si>
  <si>
    <t>Texto libre para complementar la información</t>
  </si>
  <si>
    <t>Fecha en que la entidad certificadora extiende el certificado</t>
  </si>
  <si>
    <t>Nombre del funcionario de la entidad certificadora que extiende el certificado de origen</t>
  </si>
  <si>
    <t>Fecha en que la entidad certificadora extiende el certificado de origen</t>
  </si>
  <si>
    <t>Firma del funcionario de la entidad certificadora que extiende el certificado de origen</t>
  </si>
  <si>
    <t>Ciudad en que la entidad certificadora extiende el certificado de origen</t>
  </si>
  <si>
    <t>Fecha en que el exportador hace la declaración de origen</t>
  </si>
  <si>
    <t>Firma del exportador</t>
  </si>
  <si>
    <t>Nombre de la entidad certificadora</t>
  </si>
  <si>
    <t>C. Origen Ecuador - Guatemala (Ac. Parcial)</t>
  </si>
  <si>
    <t>Nombre del productor</t>
  </si>
  <si>
    <t>Dirección del productor</t>
  </si>
  <si>
    <t>Teléfono del productor</t>
  </si>
  <si>
    <t>Fax del productor</t>
  </si>
  <si>
    <t>Correo electrónico del productor</t>
  </si>
  <si>
    <t>Número de registro fiscal del productor</t>
  </si>
  <si>
    <t>Clasificación arancelaria</t>
  </si>
  <si>
    <t>Teléfono del importador</t>
  </si>
  <si>
    <t>Fax del importador</t>
  </si>
  <si>
    <t>Correo electrónico del importador</t>
  </si>
  <si>
    <t>Para el caso de Ecuador corresponde al número asignado por la entidad habilitada. Para el caso de Guatemala no aplica.</t>
  </si>
  <si>
    <t>Nombre del país donde se importan las mercancías</t>
  </si>
  <si>
    <t>Nombre completo, denominación o razón social del exportador</t>
  </si>
  <si>
    <t>En el caso de Guatemala es el Número de Identificación Tributaria (NIT) y en Ecuador el Registro Unico de Contribuyentes (RUC)</t>
  </si>
  <si>
    <t>Nombre completo del productor</t>
  </si>
  <si>
    <t>Domicilio del exportador incluyendo dirección, ciudad y el país</t>
  </si>
  <si>
    <t>Domicilio del productor incluyendo dirección, ciudad y el país</t>
  </si>
  <si>
    <t>Nombre completo del importador</t>
  </si>
  <si>
    <t>Domicilio del importador incluyendo dirección, ciudad y el país</t>
  </si>
  <si>
    <t>Descripción completa de cada mercancía de manera que permita relacionarla con la descripción de la factura y la descripción del SA</t>
  </si>
  <si>
    <t>Descripción completa de cada mercancía de manera que permita relacionarla con la descripción de la factura</t>
  </si>
  <si>
    <t>Indica el criterio aplicable (a,b,c) según el capítulo 4 del acuerdo</t>
  </si>
  <si>
    <t>País de origen. Lo llena el exportador y aplica sólo para Ecuador.</t>
  </si>
  <si>
    <t>C. Origen Centroamérica - Rep. Dominicana</t>
  </si>
  <si>
    <t>Rep Dominicana: RNC, Costa Rica: Cédula jurídica,, El Salvador: NIT, Guatemala: NIT, Honduras: RTN, Nicaragua: RUC</t>
  </si>
  <si>
    <t>Desde</t>
  </si>
  <si>
    <t>Hasta</t>
  </si>
  <si>
    <t>Fecha a partir de la cual el certificado ampara la mercancía descrita</t>
  </si>
  <si>
    <t>Fecha en la que expira el periodo que cubre el certificado</t>
  </si>
  <si>
    <t>Nombre completo, denominación o razón social del productor . Señalar "igual" si el exportador es el mismo que el productor.</t>
  </si>
  <si>
    <t>Domicilio del productor incluyendo dirección, ciudad y el país. Señalar "igual" si el exportador es el mismo que el productor.</t>
  </si>
  <si>
    <t>Teléfono del productor. Señalar "igual" si el exportador es el mismo que el productor.</t>
  </si>
  <si>
    <t>Fax del productor. Señalar "igual" si el exportador es el mismo que el productor.</t>
  </si>
  <si>
    <t>Correo electrónico del productor. Señalar "igual" si el exportador es el mismo que el productor.</t>
  </si>
  <si>
    <t>Rep Dominicana: RNC, Costa Rica: Cédula jurídica,, El Salvador: NIT, Guatemala: NIT, Honduras: RTN, Nicaragua: RUC. Señalar "igual" si el exportador es el mismo que el productor.</t>
  </si>
  <si>
    <t>Nombre completo, denominación o razón social del importador</t>
  </si>
  <si>
    <t>Corresponde a los 6 dígitos de la clasificación arancelaria del SA</t>
  </si>
  <si>
    <t>Descripción de la(s) mercancía(s)</t>
  </si>
  <si>
    <t>Criterio para trato preferencial</t>
  </si>
  <si>
    <t>Indica el criterio aplicable (a,b,c,d) según el capítulo 4 del acuerdo</t>
  </si>
  <si>
    <t>Productor</t>
  </si>
  <si>
    <t>Especificar con SI o NO si el exportador es a su vez el productor de la mercancía</t>
  </si>
  <si>
    <t>Otros criterios</t>
  </si>
  <si>
    <t>Indicar si se utilizó algún otro criterio de origen según esta lista: ACU, DMI, MF. En caso contrario se indica NO</t>
  </si>
  <si>
    <t>Utilizar este campo cuando se requiera indicar alguna observación en relación con el certificado</t>
  </si>
  <si>
    <t>Cargo</t>
  </si>
  <si>
    <t>Nombre del representante del exportador que llena el certificado</t>
  </si>
  <si>
    <t>Cargo del representante del exportador que llena el certificado</t>
  </si>
  <si>
    <t>Nombre del representante del productor que llena el certificado</t>
  </si>
  <si>
    <t>Cargo del representante del productor que llena el certificado</t>
  </si>
  <si>
    <t>Fecha en que el productor llena el certificado</t>
  </si>
  <si>
    <t>Firma del productor</t>
  </si>
  <si>
    <t>Número de hojas</t>
  </si>
  <si>
    <t>Cantidad de hojas de las que consta el certificado</t>
  </si>
  <si>
    <t>Otras instancias</t>
  </si>
  <si>
    <t>Firma autorizada</t>
  </si>
  <si>
    <t>Empresa</t>
  </si>
  <si>
    <t>Teléfono de la empresa exportadora que está autocertificando el certificado</t>
  </si>
  <si>
    <t>Fax de la empresa exportadora que está autocertificando el certificado</t>
  </si>
  <si>
    <t>Nombre de la empresa exportadora que está autocertificando el certificado</t>
  </si>
  <si>
    <t>Indica el criterio aplicable (a,b,c,d,e,f) según el capítulo 4 del acuerdo</t>
  </si>
  <si>
    <t>C. Origen Centroamérica - Chile y Centroamérica - Panamá</t>
  </si>
  <si>
    <t>C. Origen Centroamérica - México</t>
  </si>
  <si>
    <t>Método utilizado VCR</t>
  </si>
  <si>
    <t>Método con el cual se calculó el valor de contenido regional VCR: VT, CN. Si la mercancía no está sujeta a un requisito de VCR indicar "NO"</t>
  </si>
  <si>
    <t>País de origen de la mercancía</t>
  </si>
  <si>
    <t>Correo electrónico de la empresa exportadora que está autocertificando el certificado</t>
  </si>
  <si>
    <t>De</t>
  </si>
  <si>
    <t>A</t>
  </si>
  <si>
    <t>Nivel: cabezal o partida</t>
  </si>
  <si>
    <t>Cabezal</t>
  </si>
  <si>
    <t>Partida</t>
  </si>
  <si>
    <t>Firma del funcionario de la entidad habilitada que extiende el certificado</t>
  </si>
  <si>
    <t>C. Origen Costa Rica - CARICOM</t>
  </si>
  <si>
    <t>Exporter´s name</t>
  </si>
  <si>
    <t>Certificado No.</t>
  </si>
  <si>
    <t>Número del certificado de origen asignado por la entidad habilitada</t>
  </si>
  <si>
    <t>Chile: RUT, Panamá: RUC, Costa Rica: Cédula jurídica,, El Salvador: NIT, Guatemala: NIT, Honduras: RTN, Nicaragua: RUC</t>
  </si>
  <si>
    <t>México: RFC, Costa Rica: Cédula jurídica,, El Salvador: NIT, Guatemala: NIT, Honduras: RTN, Nicaragua: RUC</t>
  </si>
  <si>
    <t>Ítem</t>
  </si>
  <si>
    <t>Indica el orden de manera correlativa en que se individualizan las mercaderías comprendidas en el certificado</t>
  </si>
  <si>
    <t>Clasificación arancelaria SA (6 dígitos)</t>
  </si>
  <si>
    <t>Número de la factura</t>
  </si>
  <si>
    <t>Valor en factura</t>
  </si>
  <si>
    <t>Indicar el valor facturado. Se podrá consignar el valor facturado por cada ítem o por el total de ítems.</t>
  </si>
  <si>
    <t>Indica el criterio aplicable a cada mercancía que la califica como originaria</t>
  </si>
  <si>
    <t>Lugar en el que el representante del exportador llena el certificado</t>
  </si>
  <si>
    <t>País de importación</t>
  </si>
  <si>
    <t>Correo electrónico de la entidad habilitada</t>
  </si>
  <si>
    <t>Fax de la entidad habilitada</t>
  </si>
  <si>
    <t>Teléfono de la entidad habilitada</t>
  </si>
  <si>
    <t>Dirección de la entidad habilitada</t>
  </si>
  <si>
    <t>Registration Number</t>
  </si>
  <si>
    <t>El número de registro es en CARICOM es el número de registro aplicable a cada estado miembro. En Costa Rica es la cédula jurídica o cédula de identidad</t>
  </si>
  <si>
    <t>Facsimile Number</t>
  </si>
  <si>
    <t>E-mail Address</t>
  </si>
  <si>
    <t>Importer´s name</t>
  </si>
  <si>
    <t>Producer´s name</t>
  </si>
  <si>
    <t>Nombre completo, denominación o razón social del productor . Señalar "Same" si el exportador es el mismo que el productor.</t>
  </si>
  <si>
    <t>Domicilio del productor incluyendo dirección, ciudad y el país. Señalar "Same" si el exportador es el mismo que el productor.</t>
  </si>
  <si>
    <t>Fax del productor. Señalar "Same" si el exportador es el mismo que el productor.</t>
  </si>
  <si>
    <t>Correo electrónico del productor. Señalar "Same" si el exportador es el mismo que el productor.</t>
  </si>
  <si>
    <t>El número de registro es en CARICOM es el número de registro aplicable a cada estado miembro. En Costa Rica es la cédula jurídica o cédula de identidad. Señalar "Same" si el exportador es el mismo que el productor.</t>
  </si>
  <si>
    <t>Consignee´s name</t>
  </si>
  <si>
    <t>Nombre completo, denominación o razón social del consignatario. Señalar "Same" si el importador es el mismo que el consignatario.</t>
  </si>
  <si>
    <t>Domicilio del consignatario incluyendo dirección, ciudad y el país. Señalar "Same" si el importador es el mismo que el consignatario.</t>
  </si>
  <si>
    <t>Fax del consignatario. Señalar "Same" si el importador es el mismo que el consignatario.</t>
  </si>
  <si>
    <t>Correo electrónico del consignatario. Señalar "Same" si el importador es el mismo que el consignatario.</t>
  </si>
  <si>
    <t>El número de registro es en CARICOM es el número de registro aplicable a cada estado miembro. En Costa Rica es la cédula jurídica o cédula de identidad. Señalar "Same" si el importador es el mismo que el consignatario.</t>
  </si>
  <si>
    <t>Mode of transport</t>
  </si>
  <si>
    <t>Route</t>
  </si>
  <si>
    <t>Ruta la cual se especifica por el punto de salida en el país exportador y el punto de llegada en el país importador</t>
  </si>
  <si>
    <t>Port of shipment</t>
  </si>
  <si>
    <t>Number of invoice</t>
  </si>
  <si>
    <t>Date of invoice</t>
  </si>
  <si>
    <t>HS Tariff Classification</t>
  </si>
  <si>
    <t>Description of goods</t>
  </si>
  <si>
    <t>Valor FOB de cada mercancía</t>
  </si>
  <si>
    <t>Preference criterion</t>
  </si>
  <si>
    <t>Others</t>
  </si>
  <si>
    <t>Indicar si se utilizó algún otro criterio de origen según esta lista: ACC, DMI. En caso contrario se indica NO</t>
  </si>
  <si>
    <t>Manufacturer premises located in Free Trade Zone</t>
  </si>
  <si>
    <t>FOB value (U$S)</t>
  </si>
  <si>
    <t>Goods described in box 9 are on Annex III.04.06 to be traded under Special Arrangements</t>
  </si>
  <si>
    <t>Indicar YES o NO según el producto esté incluido en la lista del anexo III.04.06</t>
  </si>
  <si>
    <t>Name</t>
  </si>
  <si>
    <t>Place</t>
  </si>
  <si>
    <t>Country</t>
  </si>
  <si>
    <t>Authorized Signature</t>
  </si>
  <si>
    <t>C. Origen Triángulo Norte - Colombia</t>
  </si>
  <si>
    <t>Número del certificado de origen</t>
  </si>
  <si>
    <t>El Salvador: NIT, Guatemala: NIT, Honduras: RTN, Colombia: RUT</t>
  </si>
  <si>
    <t>El Salvador: NIT, Guatemala: NIT, Honduras: RTN, Colombia: RUT.  Señalar "igual" si el exportador es el mismo que el productor.</t>
  </si>
  <si>
    <t>Indica el criterio aplicable (a,b,c) según el Anexo 4.3 del acuerdo.</t>
  </si>
  <si>
    <t>Indicar si se utilizó algún otro criterio de origen según esta lista: CCA, VCR, DM, MF, JM, OR</t>
  </si>
  <si>
    <t>Nombre del representante del exportador que llena el certificado. Aplica sólo para Guatemala</t>
  </si>
  <si>
    <t>Cargo del representante del exportador que llena el certificado. Aplica sólo para Guatemala</t>
  </si>
  <si>
    <t>Fecha en que el exportador llena el certificado. Aplica sólo para Guatemala</t>
  </si>
  <si>
    <t>Código del exportador</t>
  </si>
  <si>
    <t>Código de exportador otorgado a la empresa exportadora. Aplica sólo para Guatemala</t>
  </si>
  <si>
    <t>C. Origen Guatemala - Belize (Ac. Parcial)</t>
  </si>
  <si>
    <t>Código de exportador otorgado a la empresa exportadora, en el caso de Guatemala es el N.I.T.</t>
  </si>
  <si>
    <t>Código del importador</t>
  </si>
  <si>
    <t>Código del importador en caso de Belize, en el caso de Guatemala es el N.I.T.</t>
  </si>
  <si>
    <t>No. Ítems</t>
  </si>
  <si>
    <t>Indica el número de los diferentes tipos de mercancías en orden consecutivo</t>
  </si>
  <si>
    <t>Cantidad de paquetes</t>
  </si>
  <si>
    <t>Indica el número de paquetes por cada tipo de mercancía</t>
  </si>
  <si>
    <t>Descripción de la mercancía</t>
  </si>
  <si>
    <t>Descripción completa de cada mercancía de manera que permita relacionarla con la descripción de la factura comercial</t>
  </si>
  <si>
    <t>Regla de origen</t>
  </si>
  <si>
    <t>Indica el criterio aplicable para describir el origen de cada mercancía (a,b,c,d,e,f,g) según el Anexo III del acuerdo</t>
  </si>
  <si>
    <t>Número de factura</t>
  </si>
  <si>
    <t>Fecha de la factura</t>
  </si>
  <si>
    <t>Puesto</t>
  </si>
  <si>
    <t>Nombre del funcionario de la entidad habilitada que extiende el certificado. Aplica sólo para Belize</t>
  </si>
  <si>
    <t>Fecha en que la entidad habilitada extiende el certificado. Aplica sólo para Belize</t>
  </si>
  <si>
    <t>Firma del funcionario de la entidad habilitada que extiende el certificado. Aplica sólo para Belize</t>
  </si>
  <si>
    <t>C. Origen ACE 35 (AR, BR, CH, PY, UR)</t>
  </si>
  <si>
    <t>Identificación del certificado (número)</t>
  </si>
  <si>
    <t>número asignado al certificado por la entidad certificadora</t>
  </si>
  <si>
    <t>Nombre del productor final o exportador</t>
  </si>
  <si>
    <t>Dirección del productor final o exportador</t>
  </si>
  <si>
    <t>Domicilio del exportador incluyendo dirección y ciudad</t>
  </si>
  <si>
    <t>País del productor final o exportador</t>
  </si>
  <si>
    <t>Domicilio del importador incluyendo dirección y ciudad</t>
  </si>
  <si>
    <t>País del importador</t>
  </si>
  <si>
    <t>Nombre del consignatario. Este campo puede tacharse si el consignatario es la misma persona que el importador.</t>
  </si>
  <si>
    <t>País del consignatario</t>
  </si>
  <si>
    <t>Puerto o lugar de embarque previsto</t>
  </si>
  <si>
    <t>Medio de transporte previsto</t>
  </si>
  <si>
    <t>Nombre de la entidad emisora del certificado</t>
  </si>
  <si>
    <t>Dirección de la entidad emisora del certificado</t>
  </si>
  <si>
    <t>Ciudad de la entidad emisora del certificado</t>
  </si>
  <si>
    <t>País de la entidad emisora del certificado</t>
  </si>
  <si>
    <t>País de destino de las mercancías</t>
  </si>
  <si>
    <t>Códigos NALADISA</t>
  </si>
  <si>
    <t>Código NALADISA vigente entre las Partes Signatarias de las mercancías que ampare el certificado</t>
  </si>
  <si>
    <t>Descripción de las mercaderías</t>
  </si>
  <si>
    <t>La descripción completa de cada bien deberá corresponderse con la glosa de la NALADISA y con la factura comercial</t>
  </si>
  <si>
    <t>Peso líquido o cantidad</t>
  </si>
  <si>
    <t xml:space="preserve">peso líquido o la cantidad para cada mercancía </t>
  </si>
  <si>
    <t>Valor FOB en dólares (U$S)</t>
  </si>
  <si>
    <t xml:space="preserve">Valor FOB para cada mercancía individualizada </t>
  </si>
  <si>
    <t>Normas de origen</t>
  </si>
  <si>
    <t>Indica el criterio aplicable para describir el origen de cada mercancía (a,b,c,d,e,f,g, h, i, j, k, l, m, n) según el Anexo 13 del acuerdo</t>
  </si>
  <si>
    <t>Indicar Acuerdo (ACE Nº 35).</t>
  </si>
  <si>
    <t>Códigos NCM</t>
  </si>
  <si>
    <t>Nomenclatura Común del MERCOSUR</t>
  </si>
  <si>
    <t>C. Origen ACE 18 MERCOSUR (AR, BR, PY, UR) y ACE 2 (BR, UR)</t>
  </si>
  <si>
    <t>Nombre completo, denominación o razón social del productor . Señalar "mismo" si el exportador es el mismo que el productor.</t>
  </si>
  <si>
    <t>Domicilio del productor incluyendo dirección, ciudad y el país.  Señalar "mismo" si el exportador es el mismo que el productor.</t>
  </si>
  <si>
    <t>Teléfono del productor. Señalar "mismo" si el exportador es el mismo que el productor.</t>
  </si>
  <si>
    <t>Fax del productor. Señalar "mismo" si el exportador es el mismo que el productor.</t>
  </si>
  <si>
    <t>Registro fiscal del productor. Señalar "mismo" si el exportador es el mismo que el productor.</t>
  </si>
  <si>
    <t>Registro fiscal del importador</t>
  </si>
  <si>
    <t>Descripción del (los) bien(es)</t>
  </si>
  <si>
    <t>Cantidad y unidad de medida</t>
  </si>
  <si>
    <t>Cantidad y unidad de medida de cada bien</t>
  </si>
  <si>
    <t>Indica el criterio aplicable (a,b,c,d,e,f)</t>
  </si>
  <si>
    <t>Valor de contenido regional</t>
  </si>
  <si>
    <t>Indicar si se utilizó algún otro criterio de origen según esta lista: DMI, MAI, BMF, ACU. En caso contrario se indica N/A</t>
  </si>
  <si>
    <t>País</t>
  </si>
  <si>
    <t>Nombre del funcionario de la entidad habilitada que extiende el certificado.</t>
  </si>
  <si>
    <t>Indicar Acuerdo (ACE Nº 18).</t>
  </si>
  <si>
    <t>C. Origen Panamá - Rep. Dominicana</t>
  </si>
  <si>
    <t>El número de registro del exportador</t>
  </si>
  <si>
    <t>Perú: RUC, Costa Rica: Cédula jurídica</t>
  </si>
  <si>
    <t>E-mail</t>
  </si>
  <si>
    <t>Nombre completo, denominación o razón social del productor . Señalar "Mismo" si el exportador es el mismo que el productor.</t>
  </si>
  <si>
    <t>Domicilio del productor incluyendo dirección, ciudad y el país. Señalar "Mismo" si el exportador es el mismo que el productor.</t>
  </si>
  <si>
    <t>No. Registro</t>
  </si>
  <si>
    <t>Fax del productor. Señalar "Mismo" si el exportador es el mismo que el productor.</t>
  </si>
  <si>
    <t>Correo electrónico del productor. Señalar "Mismo" si el exportador es el mismo que el productor.</t>
  </si>
  <si>
    <t>El número de registro del importador</t>
  </si>
  <si>
    <t>Nombre completo, denominación o razón social del consignatario. Señalar "Mismo" si el importador es el mismo que el consignatario.</t>
  </si>
  <si>
    <t>Domicilio del consignatario incluyendo dirección, ciudad y el país. Señalar "Mismo" si el importador es el mismo que el consignatario.</t>
  </si>
  <si>
    <t>Fax del consignatario. Señalar "Mismo" si el importador es el mismo que el consignatario.</t>
  </si>
  <si>
    <t>Correo electrónico del consignatario. Señalar "Mismo" si el importador es el mismo que el consignatario.</t>
  </si>
  <si>
    <t>El número de registro del productor. Señalar "Mismo" si el exportador es el mismo que el productor.</t>
  </si>
  <si>
    <t>El número de registro del consignatario. Señalar "Mismo" si el importador es el mismo que el consignatario.</t>
  </si>
  <si>
    <t>Forma de transporte</t>
  </si>
  <si>
    <t>Ruta</t>
  </si>
  <si>
    <t>Puerto de salida en el país exportador</t>
  </si>
  <si>
    <t>Puerto de embarque</t>
  </si>
  <si>
    <t>Puerto de destino</t>
  </si>
  <si>
    <t>Puerto de destino en el país importador</t>
  </si>
  <si>
    <t>Indica el criterio aplicable (a,b,c,d) según el capítulo 3 del acuerdo</t>
  </si>
  <si>
    <t>Cantidad</t>
  </si>
  <si>
    <t>Cantidad de las mercancías a ser exportadas en unidades de medida del Sistema Métrico Decimal</t>
  </si>
  <si>
    <t>Valor FOB U$S</t>
  </si>
  <si>
    <t>Valor FOB de cada mercancía en US$</t>
  </si>
  <si>
    <t>Nombre del exportador/productor</t>
  </si>
  <si>
    <t>Fecha en que el exportador/productor llena el certificado</t>
  </si>
  <si>
    <t>Nombre del representante del exportador/productor que llena el certificado</t>
  </si>
  <si>
    <t>Lugar en el que el representante del exportador/productor llena el certificado</t>
  </si>
  <si>
    <t>País del organismo autorizado que expide el certificado</t>
  </si>
  <si>
    <t>Firma del funcionario del organismo autorizado que expide el certificado</t>
  </si>
  <si>
    <t xml:space="preserve">Lugar de expedición </t>
  </si>
  <si>
    <t>Ciudad en que el organismo autorizado expide el certificado de origen</t>
  </si>
  <si>
    <t>Fecha en que el organismo autorizado expide el certificado</t>
  </si>
  <si>
    <t>Firma del exportador/ productor</t>
  </si>
  <si>
    <t>Número asignado al certificado por la entidad certificadora</t>
  </si>
  <si>
    <t>C. Origen Perú - Costa Rica y Perú - Panamá</t>
  </si>
  <si>
    <t>C. Origen Panamá - Colombia (Ac. Parcial)</t>
  </si>
  <si>
    <t>Nombre completo, denominación o razón social del productor.</t>
  </si>
  <si>
    <t>Domicilio del productor incluyendo dirección, ciudad y el país.</t>
  </si>
  <si>
    <t>Partida arancelaria</t>
  </si>
  <si>
    <t>Cantidad de las mercancías a ser exportadas</t>
  </si>
  <si>
    <t>Valor US $</t>
  </si>
  <si>
    <t>Indica el criterio aplicable según lo especificado en el acuerdo</t>
  </si>
  <si>
    <t>Texto libre en que el exportador puede ampliar datos o información</t>
  </si>
  <si>
    <t>Cantidad de datos</t>
  </si>
  <si>
    <t>C. Origen México - Chile</t>
  </si>
  <si>
    <t>México: RFC, Chile: RUT</t>
  </si>
  <si>
    <t>Indicar si se utilizó algún otro criterio de origen según esta lista: MAI, ACU, DMI, BMF. En caso contrario se indica NO</t>
  </si>
  <si>
    <t>C. Origen México - Perú</t>
  </si>
  <si>
    <t>México: RFC, Perú: RUC</t>
  </si>
  <si>
    <t>Domicilio del productor incluyendo dirección, ciudad y el país. Señalar "mismo" si el exportador es el mismo que el productor.</t>
  </si>
  <si>
    <t>Correo electrónico del productor. Señalar "mismo" si el exportador es el mismo que el productor.</t>
  </si>
  <si>
    <t>Factura(s)</t>
  </si>
  <si>
    <t xml:space="preserve">Número de la factura que ampara cada mercancía descrita </t>
  </si>
  <si>
    <t>Indica el criterio aplicable (a,b,c,d) según el artículo 4.2 del acuerdo</t>
  </si>
  <si>
    <t>C. Origen México - Colombia</t>
  </si>
  <si>
    <t>México: RFC,  Colombia: RUT</t>
  </si>
  <si>
    <t>Indica el criterio aplicable (a,b,c,d,e,f,g) según el capítulo 6 del acuerdo</t>
  </si>
  <si>
    <t>Indicar VT o en cualquier otro caso indicar "NO"</t>
  </si>
  <si>
    <t>C. Origen ACE 60 Uruguay - México</t>
  </si>
  <si>
    <t>C. Origen Chile - Panamá</t>
  </si>
  <si>
    <t>Registro fiscal del exportador. Chile: RUT, Panamá: RUC.</t>
  </si>
  <si>
    <t>Registro fiscal del productor. Señalar "mismo" si el exportador es el mismo que el productor. Chile: RUT, Panamá: RUC.</t>
  </si>
  <si>
    <t>Registro fiscal del importador. Chile: RUT, Panamá: RUC.</t>
  </si>
  <si>
    <t>No. SA 6 dígitos</t>
  </si>
  <si>
    <t>Indica el criterio aplicable (a,b,c) según el capítulo 4 del tratado</t>
  </si>
  <si>
    <t>Método con el cual se calculó el valor de contenido regional VCR: MR, MA. Si la mercancía no está sujeta a un requisito de VCR indicar "NO"</t>
  </si>
  <si>
    <t>Nombre de empresa</t>
  </si>
  <si>
    <t>Título o cargo</t>
  </si>
  <si>
    <t>Número de emisión</t>
  </si>
  <si>
    <t>Se llena con el número de serie del certificado de origen</t>
  </si>
  <si>
    <t>C. Origen Chile - Colombia</t>
  </si>
  <si>
    <t>Chile: RUT, Colombia: RUT</t>
  </si>
  <si>
    <t>Descripción completa de cada mercancía de manera que permita relacionarla con la descripción de la factura y el Sistema Armonizado</t>
  </si>
  <si>
    <t>Clasificación S.A. 6 dígitos</t>
  </si>
  <si>
    <t>C. Origen CARICOM - Rep. Dominicana</t>
  </si>
  <si>
    <t>Unidad de medida</t>
  </si>
  <si>
    <t>Unidad de medida empleada para describir la mercancía</t>
  </si>
  <si>
    <t>CARICOM</t>
  </si>
  <si>
    <t>Exporter´s country</t>
  </si>
  <si>
    <t>Exporter´s Ref No.</t>
  </si>
  <si>
    <t>El número de registro es en CARICOM es el número de registro aplicable a cada estado miembro</t>
  </si>
  <si>
    <t>Country of issue</t>
  </si>
  <si>
    <t>Country of origin</t>
  </si>
  <si>
    <t>Country of destination</t>
  </si>
  <si>
    <t>Place of shipment</t>
  </si>
  <si>
    <t>Vessel/aircraft</t>
  </si>
  <si>
    <t>Número de buque o número de vuelo</t>
  </si>
  <si>
    <t>Item Number</t>
  </si>
  <si>
    <t>Marks</t>
  </si>
  <si>
    <t>Marcas distintivas que identifiquen los bultos</t>
  </si>
  <si>
    <t>Origin Criterion</t>
  </si>
  <si>
    <t>Indica el criterio aplicable según el acuerdo</t>
  </si>
  <si>
    <t>Gross weight or other quantity</t>
  </si>
  <si>
    <t>Unit of measure</t>
  </si>
  <si>
    <t>Date of invoices</t>
  </si>
  <si>
    <t>Number of invoices</t>
  </si>
  <si>
    <t>Consignee´s country</t>
  </si>
  <si>
    <t>C. Origen CARICOM - Colombia</t>
  </si>
  <si>
    <t>Number</t>
  </si>
  <si>
    <t>Tariff Code</t>
  </si>
  <si>
    <t>Indica el número de la clasificación arancelaria del SA en ocho dígitos</t>
  </si>
  <si>
    <t>List of merchandise</t>
  </si>
  <si>
    <t>Value (U$S)</t>
  </si>
  <si>
    <t>Rules of origin</t>
  </si>
  <si>
    <t>Observation</t>
  </si>
  <si>
    <t>Controlado</t>
  </si>
  <si>
    <t>Sello</t>
  </si>
  <si>
    <t>Sello del organismo autorizado</t>
  </si>
  <si>
    <t>Sello de la entidad certificadora</t>
  </si>
  <si>
    <t>Sello de la entidad habilitada</t>
  </si>
  <si>
    <t>Sello del exportador o productor</t>
  </si>
  <si>
    <t>Stamp of exporter</t>
  </si>
  <si>
    <t>Sello del exportador</t>
  </si>
  <si>
    <t>Stamp of certifying authority</t>
  </si>
  <si>
    <t>Sello de la autoridad certificadora</t>
  </si>
  <si>
    <t>Autocertificado</t>
  </si>
  <si>
    <t>Stamp of authorized body</t>
  </si>
  <si>
    <t>Sello de la entidad autorizada</t>
  </si>
  <si>
    <t>Panamá</t>
  </si>
  <si>
    <t>Colombia</t>
  </si>
  <si>
    <t>Costa Rica</t>
  </si>
  <si>
    <t>Guatemala</t>
  </si>
  <si>
    <t>Chile</t>
  </si>
  <si>
    <t>Nicaragua</t>
  </si>
  <si>
    <t>Honduras</t>
  </si>
  <si>
    <t>Ecuador</t>
  </si>
  <si>
    <t>Perú</t>
  </si>
  <si>
    <t>Belize</t>
  </si>
  <si>
    <t>El Salvador</t>
  </si>
  <si>
    <t>México</t>
  </si>
  <si>
    <t>Uruguay</t>
  </si>
  <si>
    <t>Trinidad y Tobago</t>
  </si>
  <si>
    <t>Jamaica</t>
  </si>
  <si>
    <t>Timbre de la organización</t>
  </si>
  <si>
    <t>Sello de la autoridad sanitaria del país exportador</t>
  </si>
  <si>
    <t>Sello de la organización</t>
  </si>
  <si>
    <t>Stamp of service</t>
  </si>
  <si>
    <t>Stamp of organization</t>
  </si>
  <si>
    <t>Fecha en que la autoridad sanitaria inspeccionó el embarque. La normativa nicaraguense obliga que se inspeccionen todos los embarques de exportación</t>
  </si>
  <si>
    <t>Lugar de emisión del Certificado Fitosanitario, el cual puede ser la aduana de salida o el puesto donde se emitió el documento para el caso de empresas que tengan inspectores oficiales destacados (INTERNET VIRTUAL)</t>
  </si>
  <si>
    <t>Número que identifica la exportación. Si va dirigida a Centroamérica es el FAUCA, de lo contrario es el FUE.</t>
  </si>
  <si>
    <t>Aplica siempre o podría No Aplicar?</t>
  </si>
  <si>
    <t>Aplica siempre</t>
  </si>
  <si>
    <t>Cantidad de bultos u alguna otra unidad de medida</t>
  </si>
  <si>
    <t>Podría no aplicar</t>
  </si>
  <si>
    <t>Nombre del tratamiento desinfectante aplicado al envío (fumigación, etc.)</t>
  </si>
  <si>
    <t>Es el principio activo del producto desinfectante aplicado al envío (bromuro de metilo, fosfuro de aluminio, etc)</t>
  </si>
  <si>
    <t>Concentración del producto desinfectante. Unidades de medida usuales: gr/m3, gr/ton. métrica, partes por millon u otra unidad. Estas dosificaciones se basan en el manual de tratamientos de OIRSA.</t>
  </si>
  <si>
    <t>Cantidad de producto indicada en kilogramos, sacos, cisternas, contenedores, etc según el catálogo de unidades cargado en el SITRADE</t>
  </si>
  <si>
    <t>Son las marcas identificatorias de los bultos (# lote, marca, etc). En caso que el bulto no muestre ninguna marca se indica S/M</t>
  </si>
  <si>
    <t>Texto libre. En caso que el país importador lo solicite se hace constar aquí que el producto está libre de determinada plaga con base en un examen de laboratorio oficial. Se suele aprovechar también esta casilla para indicar el peso neto.</t>
  </si>
  <si>
    <t>Texto libre. En caso que el país importador lo solicite se hace constar aquí que el producto está libre de determinada plaga con base en un examen de laboratorio oficial.</t>
  </si>
  <si>
    <t>Teléfono del exportador. El  sistema lo genera automáticamente con base en el RTN.</t>
  </si>
  <si>
    <t>Fax del exportador. El  sistema lo genera automáticamente con base en el RTN.</t>
  </si>
  <si>
    <t>Correo electrónico del exportador. El  sistema lo genera automáticamente con base en el RTN.</t>
  </si>
  <si>
    <t>Nombre del exportador. El  sistema lo genera automáticamente con base en el RTN.</t>
  </si>
  <si>
    <t>Dirección del exportador dentro de Honduras. El  sistema lo genera automáticamente con base en el RTN.</t>
  </si>
  <si>
    <t>Identidad / ID del exportador. El  sistema lo genera automáticamente con base en el RTN.</t>
  </si>
  <si>
    <t>Identidad / ID del importador</t>
  </si>
  <si>
    <t>Concentración del producto desinfectante, medido por ej.: gramos/m3 o partes por millon u otra unidad. El agente aduanal lo llena con base en el certificado de tratamiento que previamente emitió el SFE.</t>
  </si>
  <si>
    <t>Temperatura del producto desinfectante aplicado.  El agente aduanal lo llena con base en el certificado de tratamiento que previamente emitió el SFE.</t>
  </si>
  <si>
    <t>Funcionario autorizado del SFE que aprobó el tratamiento. El agente aduanal lo llena con base en el certificado de tratamiento que previamente emitió el SFE.</t>
  </si>
  <si>
    <t>Fecha en que se realizó el proceso de desinfectación. Se realiza cinco días hábiles antes de la salida del envío con un funcionario presente del SFE.</t>
  </si>
  <si>
    <t>Es el principio activo del producto desinfectante aplicado al envío. Bromuro de metilo es uno de los más usados. El agente aduanal lo llena con base en el certificado de tratamiento que previamente emitió el SFE.</t>
  </si>
  <si>
    <t>Nombre del tratamiento desinfectante aplicado al envío. Es el país destino el que indica qué tratamiento se debe aplicar al producto. El agente aduanal lo llena con base en el certificado de tratamiento que previamente emitió el SFE.</t>
  </si>
  <si>
    <t>Texto libre. Proporciona información adicional específica sobre un envío en relación con las plagas reglamentadas. Se hace referencia aquí al examen de laboratorio en caso que aplique. Los exámenes no se suelen enviar físicamente al destino.</t>
  </si>
  <si>
    <t>Duración del proceso desinfectante (minutos u horas). El agente aduanal lo llena con base en el certificado de tratamiento que previamente emitió el SFE.</t>
  </si>
  <si>
    <t>Cantidad de producto indicada en kilogramos, sacos, cisternas, contenedores, etc</t>
  </si>
  <si>
    <t>Fecha en que la autoridad sanitaria inspeccionó el embarque. La normativa hondureña obliga que se inspeccionen todos los embarques de exportación</t>
  </si>
  <si>
    <t>Lugar en que se realiza la inspección del embarque</t>
  </si>
  <si>
    <t>Empresa naviera, transportista o línea aérea que moviliza el embarque</t>
  </si>
  <si>
    <t>Lugar donde se ha cultivado o producido el producto. Se debe indicar el lugar a nivel de provincia y cantón</t>
  </si>
  <si>
    <t>Dirección del exportador dentro de Guatemala</t>
  </si>
  <si>
    <t>Dirección del exportador dentro de Colombia</t>
  </si>
  <si>
    <t>Dirección del exportador dentro de Costa Rica</t>
  </si>
  <si>
    <t>Dirección del exportador dentro de Jamaica</t>
  </si>
  <si>
    <t>Date Time</t>
  </si>
  <si>
    <t>Origin</t>
  </si>
  <si>
    <t>240</t>
  </si>
  <si>
    <t>Communication</t>
  </si>
  <si>
    <t>an..50</t>
  </si>
  <si>
    <t>Communication. Identification. Identifier</t>
  </si>
  <si>
    <t>GoodsMeasure</t>
  </si>
  <si>
    <t>128</t>
  </si>
  <si>
    <t>Goods Measure. Net Net Weight. Measure</t>
  </si>
  <si>
    <t>Product</t>
  </si>
  <si>
    <t>an..25</t>
  </si>
  <si>
    <t>265</t>
  </si>
  <si>
    <t>Commodity. Lot Number. Identifier</t>
  </si>
  <si>
    <t>an..3</t>
  </si>
  <si>
    <t>GoodsConsignedPlace</t>
  </si>
  <si>
    <t>L024</t>
  </si>
  <si>
    <t>ApprovedEstablishmentPlace</t>
  </si>
  <si>
    <t>L058</t>
  </si>
  <si>
    <t>Approved Establishment Place. Identification. Identifier</t>
  </si>
  <si>
    <t>L085</t>
  </si>
  <si>
    <t>RegisteredFacility</t>
  </si>
  <si>
    <t>Registered Facility. Name. Text</t>
  </si>
  <si>
    <t>Estado actual</t>
  </si>
  <si>
    <t>Vía de salida</t>
  </si>
  <si>
    <t>Valor FOB $</t>
  </si>
  <si>
    <t>Lugar de origen del producto</t>
  </si>
  <si>
    <t>Número de lote</t>
  </si>
  <si>
    <t>Fecha de sacrificio de animales</t>
  </si>
  <si>
    <t>Fecha de empaque o embalaje</t>
  </si>
  <si>
    <t>Según certificado zoosanitario extendido por el médico veterinario</t>
  </si>
  <si>
    <t>Número de colegiado activo</t>
  </si>
  <si>
    <t>Fecha de emisión del Certificado Zoosanitario</t>
  </si>
  <si>
    <t>Timbre veterinario</t>
  </si>
  <si>
    <t>Punto de salida</t>
  </si>
  <si>
    <t>Nombre del solicitante</t>
  </si>
  <si>
    <t>Dirección del solicitante</t>
  </si>
  <si>
    <t>Raza</t>
  </si>
  <si>
    <t>Sexo</t>
  </si>
  <si>
    <t>Edad</t>
  </si>
  <si>
    <t>Color</t>
  </si>
  <si>
    <t>Uso</t>
  </si>
  <si>
    <t>Origen</t>
  </si>
  <si>
    <t>País de destino</t>
  </si>
  <si>
    <t>Fecha de embarque</t>
  </si>
  <si>
    <t>Nombre del remitente</t>
  </si>
  <si>
    <t>Dirección del remitente</t>
  </si>
  <si>
    <t>Documento No.</t>
  </si>
  <si>
    <t>Fecha de validez</t>
  </si>
  <si>
    <t>Exportador</t>
  </si>
  <si>
    <t>Procedencia (Depto/Ciudad/Dirección)</t>
  </si>
  <si>
    <t>Establecimiento de origen</t>
  </si>
  <si>
    <t>Objeto de la exportación</t>
  </si>
  <si>
    <t>Producto</t>
  </si>
  <si>
    <t>Nombre científico</t>
  </si>
  <si>
    <t>Presentación</t>
  </si>
  <si>
    <t>Especie</t>
  </si>
  <si>
    <t>Línea</t>
  </si>
  <si>
    <t>Destinatario</t>
  </si>
  <si>
    <t>Ruta de viaje</t>
  </si>
  <si>
    <t>Id. Solicitud</t>
  </si>
  <si>
    <t>Son las marcas identificatorias de los bultos. Puede ser una marca en un bulto, el N° de contenedor o un sello; para algunos mercados el requisito esta definido en cuanto al tipo de de marca que debe ir en este campo; la idea es permita identificar el embarque</t>
  </si>
  <si>
    <t>Additional document reference number</t>
  </si>
  <si>
    <t>Identifier of a document providing additional information.</t>
  </si>
  <si>
    <t>ID</t>
  </si>
  <si>
    <t>WCO Name</t>
  </si>
  <si>
    <t>WCO Definition</t>
  </si>
  <si>
    <t>GoodsShipment</t>
  </si>
  <si>
    <t>Invoice</t>
  </si>
  <si>
    <t>Itinerary</t>
  </si>
  <si>
    <t>PersonOnBoard</t>
  </si>
  <si>
    <t>Process</t>
  </si>
  <si>
    <t>Seal</t>
  </si>
  <si>
    <t>Payment</t>
  </si>
  <si>
    <t>LPCO</t>
  </si>
  <si>
    <t>n8</t>
  </si>
  <si>
    <t>LoadingLocation</t>
  </si>
  <si>
    <t>Country of exportation, coded</t>
  </si>
  <si>
    <t>a2</t>
  </si>
  <si>
    <t>EDIFACT codes (3207) = ISO 3166-1 2-alpha code</t>
  </si>
  <si>
    <t>Country of origin, coded</t>
  </si>
  <si>
    <t>TransportContractDocument</t>
  </si>
  <si>
    <t>n..16,2</t>
  </si>
  <si>
    <t>CustomsValuation</t>
  </si>
  <si>
    <t>Valuation method, coded</t>
  </si>
  <si>
    <t>Gross weight item level</t>
  </si>
  <si>
    <t>n..16,6</t>
  </si>
  <si>
    <t>Net net weight</t>
  </si>
  <si>
    <t>Total gross weight</t>
  </si>
  <si>
    <t>Type of packages identification, coded</t>
  </si>
  <si>
    <t>EDIFACT codes (7065) = UN/ECE Recommendation 21 Annex VI</t>
  </si>
  <si>
    <t>Shipping marks</t>
  </si>
  <si>
    <t>an..18</t>
  </si>
  <si>
    <t>First 6 digits must be the HS code</t>
  </si>
  <si>
    <t>n1</t>
  </si>
  <si>
    <t>Equipment identification number</t>
  </si>
  <si>
    <t>ISO 6346, IATA</t>
  </si>
  <si>
    <t>Seal number</t>
  </si>
  <si>
    <t>Date of departure from place of loading</t>
  </si>
  <si>
    <t>Additional statement text</t>
  </si>
  <si>
    <t>Description of an additional statement</t>
  </si>
  <si>
    <t>Communication number</t>
  </si>
  <si>
    <t>Country, coded</t>
  </si>
  <si>
    <t>Identification of the name of the country or other geographical entity as specified in ISO 3166 and UN/ECE Rec 3</t>
  </si>
  <si>
    <t>Commodity identifier</t>
  </si>
  <si>
    <t>The commercial categorization of a commodity, e.g. PLU number</t>
  </si>
  <si>
    <t>Commodity name</t>
  </si>
  <si>
    <t>Commodity characteristic code</t>
  </si>
  <si>
    <t>The date on which the process associated with the commodity was performed</t>
  </si>
  <si>
    <t>Document Expiration (Expiry) Date</t>
  </si>
  <si>
    <t>The expiry date of the document (e.g. license, visa, permit, certificate)</t>
  </si>
  <si>
    <t>CommercialDriversLicense</t>
  </si>
  <si>
    <t>n..16</t>
  </si>
  <si>
    <t>CommodityRelatedPackaging</t>
  </si>
  <si>
    <t>Constituent element or component quantity</t>
  </si>
  <si>
    <t>The recorded temperature</t>
  </si>
  <si>
    <t>Commercial Description</t>
  </si>
  <si>
    <t>Commodity process type identification</t>
  </si>
  <si>
    <t>A code of the process or production associated with the commodity (e.g. method of growing, pretreatment, etc)</t>
  </si>
  <si>
    <t>EDIFACT codes (7187)</t>
  </si>
  <si>
    <t>Package marking text</t>
  </si>
  <si>
    <t>Text description of the markings on a consumer level package</t>
  </si>
  <si>
    <t>Commodity classification name code</t>
  </si>
  <si>
    <t>EDIFACT codes (8179) / UN/Recommendation 28</t>
  </si>
  <si>
    <t>Product expiry date</t>
  </si>
  <si>
    <t>Date up until which a product is fit for purpose</t>
  </si>
  <si>
    <t>Event start date and/or time</t>
  </si>
  <si>
    <t>Event end date and/or time</t>
  </si>
  <si>
    <t>Commercial driver's license endorsement code</t>
  </si>
  <si>
    <t>Package filler description</t>
  </si>
  <si>
    <t>Free text description of the material found within a package used to cushion the commodity or otherwise empty space</t>
  </si>
  <si>
    <t>Payment amount</t>
  </si>
  <si>
    <t>Source country, coded</t>
  </si>
  <si>
    <t>Code of the source country</t>
  </si>
  <si>
    <t>N/A</t>
  </si>
  <si>
    <t>Job title</t>
  </si>
  <si>
    <t>The job title or the rank of a person</t>
  </si>
  <si>
    <t>Nationality, code</t>
  </si>
  <si>
    <t>Date of birth</t>
  </si>
  <si>
    <t>Date and Time of Manufacture</t>
  </si>
  <si>
    <t>an..5</t>
  </si>
  <si>
    <t>UN/LOCODE</t>
  </si>
  <si>
    <t>D011</t>
  </si>
  <si>
    <t>Date at which a document was issued and when appropriate, signed or otherwise authenticated</t>
  </si>
  <si>
    <t>Document Issuing Date</t>
  </si>
  <si>
    <t>D012</t>
  </si>
  <si>
    <t>Document issuing place, coded</t>
  </si>
  <si>
    <t>Place at which a document was issued and when appropriate, signed or otherwise authenticated</t>
  </si>
  <si>
    <t>D014</t>
  </si>
  <si>
    <t>Document reference number</t>
  </si>
  <si>
    <t>D015</t>
  </si>
  <si>
    <t>Invoice date</t>
  </si>
  <si>
    <t>D016</t>
  </si>
  <si>
    <t>Invoice number</t>
  </si>
  <si>
    <t>D023</t>
  </si>
  <si>
    <t>Transport document number</t>
  </si>
  <si>
    <t>D032</t>
  </si>
  <si>
    <t>Document name</t>
  </si>
  <si>
    <t>Free text name of a document</t>
  </si>
  <si>
    <t>D038</t>
  </si>
  <si>
    <t>Additional Document Verification</t>
  </si>
  <si>
    <t>Self-certification that the declarant has in possession the required additional document</t>
  </si>
  <si>
    <t>L013</t>
  </si>
  <si>
    <t>Place of discharge, coded</t>
  </si>
  <si>
    <t>Place or country whence consigned, coded</t>
  </si>
  <si>
    <t>L029</t>
  </si>
  <si>
    <t>Place of physical examination, coded</t>
  </si>
  <si>
    <t>Identification of a place where goods are to be examined if different from the specified goods item location</t>
  </si>
  <si>
    <t>ExaminationPlace</t>
  </si>
  <si>
    <t>FacilityPlace</t>
  </si>
  <si>
    <t>L051</t>
  </si>
  <si>
    <t>Approved establishment location name, coded</t>
  </si>
  <si>
    <t>Registered facility name</t>
  </si>
  <si>
    <t>DisembarkationPlace</t>
  </si>
  <si>
    <t>L091</t>
  </si>
  <si>
    <t>Place of disembarkation, coded</t>
  </si>
  <si>
    <t>Identification of a port or place of disembarkation</t>
  </si>
  <si>
    <t>EmbarkationPlace</t>
  </si>
  <si>
    <t>L093</t>
  </si>
  <si>
    <t>Place of embarkation, coded</t>
  </si>
  <si>
    <t>Identification of a port or place of embarkation</t>
  </si>
  <si>
    <t>R011</t>
  </si>
  <si>
    <t>Carrier - name</t>
  </si>
  <si>
    <t>Carrier</t>
  </si>
  <si>
    <t>Consignee name</t>
  </si>
  <si>
    <t>Exporter - name</t>
  </si>
  <si>
    <t>R034</t>
  </si>
  <si>
    <t>Producer</t>
  </si>
  <si>
    <t>R037</t>
  </si>
  <si>
    <t>Importer - name</t>
  </si>
  <si>
    <t>Importer</t>
  </si>
  <si>
    <t>R042</t>
  </si>
  <si>
    <t>Manufacturer</t>
  </si>
  <si>
    <t>R048</t>
  </si>
  <si>
    <t>Certifying party</t>
  </si>
  <si>
    <t>Certifier</t>
  </si>
  <si>
    <t>R067</t>
  </si>
  <si>
    <t>Authorised person</t>
  </si>
  <si>
    <t>AuthorisedPerson</t>
  </si>
  <si>
    <t>R086</t>
  </si>
  <si>
    <t>LPCO Authorized Party, Coded</t>
  </si>
  <si>
    <t>LPCOAuthorizedParty</t>
  </si>
  <si>
    <t>R103</t>
  </si>
  <si>
    <t>Veterinarian</t>
  </si>
  <si>
    <t>Declarant</t>
  </si>
  <si>
    <t>R124</t>
  </si>
  <si>
    <t>Declarant name</t>
  </si>
  <si>
    <t>Name of a party who makes a declaration to an official body or - where legally permitted - in whose name, or on whose behalf, a declaration to an official body is made</t>
  </si>
  <si>
    <t>Sea: ITU Standard or Lloyd's number; Air: IATA aircraft ID; Road: national license plate; Rail: locomotive number</t>
  </si>
  <si>
    <t>T003</t>
  </si>
  <si>
    <t>Identification of means of transport at departure</t>
  </si>
  <si>
    <t>T004</t>
  </si>
  <si>
    <t>Identification of means of transport at departure, coded</t>
  </si>
  <si>
    <t>Mode/type of means of transport at departure, coded</t>
  </si>
  <si>
    <t>WCO ID</t>
  </si>
  <si>
    <t>UID Tag</t>
  </si>
  <si>
    <t>UID Name</t>
  </si>
  <si>
    <t>Data model class(es)</t>
  </si>
  <si>
    <t/>
  </si>
  <si>
    <t>6061</t>
  </si>
  <si>
    <t>Quantity.Quantity</t>
  </si>
  <si>
    <t>UNTDID 2379 = 304   CCYYMMDDHHMMSSZZZ         Z=Time zone.</t>
  </si>
  <si>
    <t>2380</t>
  </si>
  <si>
    <t>Date Or Time Or Period. Text</t>
  </si>
  <si>
    <t>UNTDID 2379 = 102   CCYYMMDD
Calendar date: C = Century ;Y = Year ; M = Month ; D = Day.</t>
  </si>
  <si>
    <t>2491</t>
  </si>
  <si>
    <t>062</t>
  </si>
  <si>
    <t>To identify the country from which the goods are originally exported without any commercial transaction taken place in intermediate countries.</t>
  </si>
  <si>
    <t>3207</t>
  </si>
  <si>
    <t>Country.Identifier</t>
  </si>
  <si>
    <t>063</t>
  </si>
  <si>
    <t>To identify the country in which the goods have been produced or manufactured, according to criteria laid down for the application of the Customs tariff or quantitative restrictions, or any measure related to trade.</t>
  </si>
  <si>
    <t>064</t>
  </si>
  <si>
    <t>Country(ies) of routing, coded</t>
  </si>
  <si>
    <t>Identification of a country through which goods or passengers are routed between the country of original departure and final destination.</t>
  </si>
  <si>
    <t>3263</t>
  </si>
  <si>
    <t>Transit.Country.Identifier</t>
  </si>
  <si>
    <t>3225</t>
  </si>
  <si>
    <t>Location.Identifier</t>
  </si>
  <si>
    <t>1154</t>
  </si>
  <si>
    <t>Reference. Identifier</t>
  </si>
  <si>
    <t>4440</t>
  </si>
  <si>
    <t>FreeText.Text</t>
  </si>
  <si>
    <t>122</t>
  </si>
  <si>
    <t>Code indicating the method on which the Customs value is determined.</t>
  </si>
  <si>
    <t>Codes 138 to 144 inclusive</t>
  </si>
  <si>
    <t>5509</t>
  </si>
  <si>
    <t>CustomsValuation.Method.Code</t>
  </si>
  <si>
    <t>126</t>
  </si>
  <si>
    <t>Weight of line item including packaging but excluding the transport equipment.</t>
  </si>
  <si>
    <t>6018</t>
  </si>
  <si>
    <t>LineItem.GrossWeight.Measure</t>
  </si>
  <si>
    <t>Weight (mass) of the goods themselves without any packing.</t>
  </si>
  <si>
    <t>6048</t>
  </si>
  <si>
    <t>NetNetWeight.Measure</t>
  </si>
  <si>
    <t>131</t>
  </si>
  <si>
    <t>Weight (mass) of goods including packaging but excluding the carrier's equipment for a document.</t>
  </si>
  <si>
    <t>6092</t>
  </si>
  <si>
    <t>DocumentDeclaredGrossWeight.Measure</t>
  </si>
  <si>
    <t>7002</t>
  </si>
  <si>
    <t>Code specifying the type of package of an item.</t>
  </si>
  <si>
    <t>7065</t>
  </si>
  <si>
    <t>Package.Type.Code</t>
  </si>
  <si>
    <t>Number of individual items packaged in such a way that they cannot be divided without first undoing the packing.</t>
  </si>
  <si>
    <t>OperationTermination; Packaging</t>
  </si>
  <si>
    <t>145</t>
  </si>
  <si>
    <t>Commodity classification</t>
  </si>
  <si>
    <t>The non-commercial categorization of a commodity by a standard-setting organization.</t>
  </si>
  <si>
    <t>7357</t>
  </si>
  <si>
    <t>Goods Item. Type.Code</t>
  </si>
  <si>
    <t>159</t>
  </si>
  <si>
    <t>Marks (letters and/or numbers) which identify equipment e.g. unit load device.</t>
  </si>
  <si>
    <t>CarriedTransportEquipment; TransportEquipment</t>
  </si>
  <si>
    <t>8260</t>
  </si>
  <si>
    <t>TransportEquipment.Identifier</t>
  </si>
  <si>
    <t>165</t>
  </si>
  <si>
    <t>The identification number of a seal affixed to a piece of transport equipment.</t>
  </si>
  <si>
    <t>9308</t>
  </si>
  <si>
    <t>TransportEquipment.SeaI.Identifier</t>
  </si>
  <si>
    <t>169</t>
  </si>
  <si>
    <t>Date / scheduled date of the goods departing from the place of loading, coded.</t>
  </si>
  <si>
    <t>3485</t>
  </si>
  <si>
    <t>ProductCharacteristic</t>
  </si>
  <si>
    <t>7008</t>
  </si>
  <si>
    <t>Line Item. Text</t>
  </si>
  <si>
    <t>DMR</t>
  </si>
  <si>
    <t>To identify a communication address.</t>
  </si>
  <si>
    <t>3148</t>
  </si>
  <si>
    <t>Communication.Address.Identifier</t>
  </si>
  <si>
    <t>242</t>
  </si>
  <si>
    <t>National codes</t>
  </si>
  <si>
    <t>257</t>
  </si>
  <si>
    <t>7140</t>
  </si>
  <si>
    <t>Line Item. Identifier</t>
  </si>
  <si>
    <t>A name or a term that identifies the goods are assigned by a seller as distinct from those of other sellers, also known in legal terms as trademark. A brand helps to identify one item, a family of items, or all items of that seller.</t>
  </si>
  <si>
    <t>Goods Item. Description.Text</t>
  </si>
  <si>
    <t>7506</t>
  </si>
  <si>
    <t>Component. Material.Text</t>
  </si>
  <si>
    <t>260</t>
  </si>
  <si>
    <t>Coded representation describing commodity characteristics such as goods grading, genetic modification, quality, etc. that distinguishes the commodity from similar commodities.</t>
  </si>
  <si>
    <t>7009</t>
  </si>
  <si>
    <t>Line Item.code</t>
  </si>
  <si>
    <t>Commodity lot number</t>
  </si>
  <si>
    <t>Identification number of a production lot.</t>
  </si>
  <si>
    <t>2497</t>
  </si>
  <si>
    <t>Product. Best Before.Date Time</t>
  </si>
  <si>
    <t>Commodity process duration</t>
  </si>
  <si>
    <t>275</t>
  </si>
  <si>
    <t>AdditionalDocument; AuthorizationWithdrawal; Declaration; DeclarationGuarantee; Exclusion; IPR; LPCO; ObligationGuarantee; TravelDocument</t>
  </si>
  <si>
    <t>UNTDID 2379 = October102   
CCYYMMDD
Calendar date: 
C = Century ; 
Y = Year ; 
M = Month ; 
D = Day.</t>
  </si>
  <si>
    <t>3411</t>
  </si>
  <si>
    <t>Document.IssueLocation.Identifier</t>
  </si>
  <si>
    <t>315</t>
  </si>
  <si>
    <t>Commodity count</t>
  </si>
  <si>
    <t>The number of regulated items.</t>
  </si>
  <si>
    <t>317</t>
  </si>
  <si>
    <t>The specific quantity of the identified constituent element contained in the shipment.</t>
  </si>
  <si>
    <t>Actual temperature</t>
  </si>
  <si>
    <t>Process; Temperature</t>
  </si>
  <si>
    <t>6246</t>
  </si>
  <si>
    <t>Temperature. Measure</t>
  </si>
  <si>
    <t>321</t>
  </si>
  <si>
    <t>Storage temperature requirement</t>
  </si>
  <si>
    <t>The temperature required to be maintained for a commodity,
or in a container, or in a conveyance.</t>
  </si>
  <si>
    <t>326</t>
  </si>
  <si>
    <t>Commercial description</t>
  </si>
  <si>
    <t>A narrative description of the commercial product as stated on the invoice and any other pertinent document.</t>
  </si>
  <si>
    <t>327</t>
  </si>
  <si>
    <t>Intended use, text</t>
  </si>
  <si>
    <t>Statement describing the intended use of the commodity.</t>
  </si>
  <si>
    <t>340</t>
  </si>
  <si>
    <t>7187</t>
  </si>
  <si>
    <t>Process. Type.Code</t>
  </si>
  <si>
    <t>345</t>
  </si>
  <si>
    <t>A code for the scientific name of original plant/animal used as a material for food products, medications, cosmetics, medical materials, etc.</t>
  </si>
  <si>
    <t>Constituent element or component name</t>
  </si>
  <si>
    <t>The name of the specified material within the product, e.g. asbestos or milk solids.</t>
  </si>
  <si>
    <t>8179</t>
  </si>
  <si>
    <t>TransportMeans.Type.Code</t>
  </si>
  <si>
    <t>354</t>
  </si>
  <si>
    <t>UNTDID 2379 = 102   CCYYMMDD Calendar date: C = Century ; Y = Year ; M = Month ; D = Day.</t>
  </si>
  <si>
    <t>355</t>
  </si>
  <si>
    <t>Date and or time at which a specified event becomes effective.</t>
  </si>
  <si>
    <t>Control; Process</t>
  </si>
  <si>
    <t>356</t>
  </si>
  <si>
    <t>Date and or time at which a specified event is completed.</t>
  </si>
  <si>
    <t>Control; OperationDischarge; OperationStart; OperationTermination; Process</t>
  </si>
  <si>
    <t>359</t>
  </si>
  <si>
    <t>A code present on the Commercial Driver's License to indicate that the operator is allowed to perform special services.</t>
  </si>
  <si>
    <t>9005</t>
  </si>
  <si>
    <t>Employment. Category.Code</t>
  </si>
  <si>
    <t>3224</t>
  </si>
  <si>
    <t>362</t>
  </si>
  <si>
    <t>Free text subject code</t>
  </si>
  <si>
    <t>378</t>
  </si>
  <si>
    <t>The actual amount paid, or to be paid.</t>
  </si>
  <si>
    <t>5082</t>
  </si>
  <si>
    <t>Payment. Amount</t>
  </si>
  <si>
    <t>3036</t>
  </si>
  <si>
    <t>Party. Name.Text</t>
  </si>
  <si>
    <t>Location.Name.Text</t>
  </si>
  <si>
    <t>396</t>
  </si>
  <si>
    <t>NEW</t>
  </si>
  <si>
    <t>423</t>
  </si>
  <si>
    <t>3480</t>
  </si>
  <si>
    <t>Person. Job Title.Text</t>
  </si>
  <si>
    <t>424</t>
  </si>
  <si>
    <t>The nationality of a person.</t>
  </si>
  <si>
    <t>Person. Nationality.Identifier</t>
  </si>
  <si>
    <t>425</t>
  </si>
  <si>
    <t>Date on which an individual is or was born.</t>
  </si>
  <si>
    <t>Person. Birth.Date Time</t>
  </si>
  <si>
    <t>436</t>
  </si>
  <si>
    <t>Rules of origin, coded</t>
  </si>
  <si>
    <t>Code specifying the criterion of determination as to whether a good qualifies as an originating good in accordance with the rules.</t>
  </si>
  <si>
    <t>.</t>
  </si>
  <si>
    <t>442</t>
  </si>
  <si>
    <t>Date and time that the goods are manufactured</t>
  </si>
  <si>
    <t>1004</t>
  </si>
  <si>
    <t>Document. Identifier</t>
  </si>
  <si>
    <t>Declaration; DeclarationGuarantee; LPCO; ObligationGuarantee</t>
  </si>
  <si>
    <t>Declaration; LPCO</t>
  </si>
  <si>
    <t>Reference number identifying a specific document.</t>
  </si>
  <si>
    <t>Declaration; DeclarationGuarantee; InterGov; LPCO; ObligationGuarantee</t>
  </si>
  <si>
    <t>Date of issue of an invoice.</t>
  </si>
  <si>
    <t>Reference number to identify an invoice.</t>
  </si>
  <si>
    <t>3039</t>
  </si>
  <si>
    <t>Reference number to identify a document evidencing a transport contract.</t>
  </si>
  <si>
    <t>1000</t>
  </si>
  <si>
    <t>Document. Type Name.Text</t>
  </si>
  <si>
    <t>Party. Identifier</t>
  </si>
  <si>
    <t>To identify a seaport, airport, freight terminal, rail station or other place at which goods are unloaded from the means of transport having been used for their carriage.</t>
  </si>
  <si>
    <t>Identification of the place in country or country from which the goods were initially despatched to the importing country.</t>
  </si>
  <si>
    <t>UNTDID 3227 = 35, Exportation country. UN/LOCODE (an..5) and user code (an..12), or ISO 3166-1 2-alpha code</t>
  </si>
  <si>
    <t>UN/LOCODE (an..5) + user codes (an..12)
UNTDID 3227 = 229, Inspection site.</t>
  </si>
  <si>
    <t>Facility location, coded</t>
  </si>
  <si>
    <t>Identification of a building or place that provides a particular service or is used for a particular industry.</t>
  </si>
  <si>
    <t>Identification of a facility approved for a specific purpose by a government authority.</t>
  </si>
  <si>
    <t>User codes
UNTDID 3227 = 272</t>
  </si>
  <si>
    <t>Name of a facility that has been formally documented as compliant with regulations or statutes by a regulatory authority.</t>
  </si>
  <si>
    <t>UNTDID 3227 = 280</t>
  </si>
  <si>
    <t>UN/Locode (an..5) + user codes (an..12)</t>
  </si>
  <si>
    <t>Location. Identifier</t>
  </si>
  <si>
    <t>Party.Name.Text</t>
  </si>
  <si>
    <t>Name [and address] of party providing the transport of goods between named points.</t>
  </si>
  <si>
    <t>UNTDID 3035 = CA, Carrier</t>
  </si>
  <si>
    <t>Name [and address] of party to which goods are consigned.</t>
  </si>
  <si>
    <t>UNTDID 3035 = CN, Consignee</t>
  </si>
  <si>
    <t>Name [and address] of party who makes - or on whose behalf - the export declaration - is made - and who is the owner of the goods or has similar right of disposal over them at the time when the declaration is accepted.</t>
  </si>
  <si>
    <t>UNTDID 3035 = EX, Exporter</t>
  </si>
  <si>
    <t>The name and address of the party or person who has produced the product.</t>
  </si>
  <si>
    <t>UNTDID 3035 = GD, Producer</t>
  </si>
  <si>
    <t>Name [and address] of party who makes-or on whose behalf a Customs clearing agent or other authorized person makes- an import declaration. This may include a person who has possession of the goods or to whom the goods are consigned.</t>
  </si>
  <si>
    <t>UNTDID 3035 = IM, Importer</t>
  </si>
  <si>
    <t>The number which uniquely identifies the party to whom the license, permit, certificate, or other required document (LPCO) is issued.</t>
  </si>
  <si>
    <t>International codes (e.g. DUNS, EAN) or user codes
UNTDID 3035 = DFK</t>
  </si>
  <si>
    <t>The name and address of the person who practices veterinary medicine.</t>
  </si>
  <si>
    <t>UNTDID 3035 = DFS</t>
  </si>
  <si>
    <t>Name [and address] of party which manufactures goods.</t>
  </si>
  <si>
    <t>UNTDID 3035 = MF, Manufacturer of goods</t>
  </si>
  <si>
    <t>Name and address of a party which certifies something.</t>
  </si>
  <si>
    <t>UNTDID 3035 = PQ, Certifying party</t>
  </si>
  <si>
    <t>A person designated under relevant legislation for the purpose of issuing official assurances.</t>
  </si>
  <si>
    <t>UNTDID 3035 = DEZ</t>
  </si>
  <si>
    <t>UNTDID 3035 = DT Declarant</t>
  </si>
  <si>
    <t>8212</t>
  </si>
  <si>
    <t>TransportMeans.Identifier.Text</t>
  </si>
  <si>
    <t>8213</t>
  </si>
  <si>
    <t>TransportMeans.Identification.Identifier</t>
  </si>
  <si>
    <t>To identify the means of transport used at the time of presentation of the consignment to a Customs office in the context of a goods declaration.</t>
  </si>
  <si>
    <t>Identifier to identify the means of transport at the time of departure.</t>
  </si>
  <si>
    <t>Means and mode of transport used for the carriage of the goods at departure, coded.</t>
  </si>
  <si>
    <t>Property
Term</t>
  </si>
  <si>
    <t>Identification</t>
  </si>
  <si>
    <t>Birth</t>
  </si>
  <si>
    <t>Goods Shipment. Exportation Country. Code</t>
  </si>
  <si>
    <t>Exportation Country</t>
  </si>
  <si>
    <t>Origin. Country. Code</t>
  </si>
  <si>
    <t>Itinerary. Routing Country. Code</t>
  </si>
  <si>
    <t>Routing Country</t>
  </si>
  <si>
    <t>Description</t>
  </si>
  <si>
    <t>Container</t>
  </si>
  <si>
    <t>Method</t>
  </si>
  <si>
    <t>Amount</t>
  </si>
  <si>
    <t>Type</t>
  </si>
  <si>
    <t>Customs Valuation. Method. Code</t>
  </si>
  <si>
    <t>Goods Measure. Gross Mass. Measure</t>
  </si>
  <si>
    <t>Gross Mass</t>
  </si>
  <si>
    <t>Net Net Weight</t>
  </si>
  <si>
    <t>Declaration. Total Gross Mass. Measure</t>
  </si>
  <si>
    <t>Total Gross Mass</t>
  </si>
  <si>
    <t>Packaging. Quantity. Quantity</t>
  </si>
  <si>
    <t>Classification. Identification. Identifier</t>
  </si>
  <si>
    <t>Departure</t>
  </si>
  <si>
    <t>Transport Equipment. Identification. Identifier</t>
  </si>
  <si>
    <t>Seal. Identification. Identifier</t>
  </si>
  <si>
    <t>Loading Location. Departure. Date Time</t>
  </si>
  <si>
    <t>Indicator</t>
  </si>
  <si>
    <t>Nationality</t>
  </si>
  <si>
    <t>Statement Description</t>
  </si>
  <si>
    <t>Address. Country. Code</t>
  </si>
  <si>
    <t>Commodity. Commercial Categorization. Identifier</t>
  </si>
  <si>
    <t>Commercial Categorization</t>
  </si>
  <si>
    <t>Product Name. Description. Text</t>
  </si>
  <si>
    <t>Product Characteristic. Type. Code</t>
  </si>
  <si>
    <t>Lot Number</t>
  </si>
  <si>
    <t>Process Duration</t>
  </si>
  <si>
    <t>Additional Document. LPCO Expiration. Date Time. 
Obligation Guarantee. LPCO Expiration. Date Time</t>
  </si>
  <si>
    <t>LPCO Expiration</t>
  </si>
  <si>
    <t>Commodity. Count. Quantity</t>
  </si>
  <si>
    <t>Count</t>
  </si>
  <si>
    <t>Constituent. Element. Quantity</t>
  </si>
  <si>
    <t>Element</t>
  </si>
  <si>
    <t>Actual</t>
  </si>
  <si>
    <t>Temperature. Storage Requirement. Measure</t>
  </si>
  <si>
    <t>Storage Requirement</t>
  </si>
  <si>
    <t>Commodity. Commercial Description. Text</t>
  </si>
  <si>
    <t>Commodity. Intended Use. Text</t>
  </si>
  <si>
    <t>Intended Use</t>
  </si>
  <si>
    <t>Commodity. Process Type Identification. Code</t>
  </si>
  <si>
    <t>Process Type Identification</t>
  </si>
  <si>
    <t>Commodity Related Packaging. Marking. Text</t>
  </si>
  <si>
    <t>Marking</t>
  </si>
  <si>
    <t>Classification. Name. Code</t>
  </si>
  <si>
    <t>Element Name</t>
  </si>
  <si>
    <t>Commodity. Product Expiry. Date Time</t>
  </si>
  <si>
    <t>Product Expiry</t>
  </si>
  <si>
    <t>Control. Inspection Start. Date Time</t>
  </si>
  <si>
    <t>Inspection Start</t>
  </si>
  <si>
    <t>Control. Inspection End. Date Time</t>
  </si>
  <si>
    <t>Inspection End</t>
  </si>
  <si>
    <t>Commercial Drivers License. Endorsement. Code</t>
  </si>
  <si>
    <t>Endorsement</t>
  </si>
  <si>
    <t>Commodity Related Packaging. Filler Description. Text</t>
  </si>
  <si>
    <t>Filler Description</t>
  </si>
  <si>
    <t>Payment. Payment. Amount</t>
  </si>
  <si>
    <t>Source. Country. Code</t>
  </si>
  <si>
    <t>Person On Board. Designation. Text</t>
  </si>
  <si>
    <t>Designation</t>
  </si>
  <si>
    <t>Person On Board. Nationality. Code</t>
  </si>
  <si>
    <t>Person On Board. Birth. Date Time</t>
  </si>
  <si>
    <t>Origin. Rule. Code</t>
  </si>
  <si>
    <t>Rule</t>
  </si>
  <si>
    <t>Commodity. Manufacture. Date Time</t>
  </si>
  <si>
    <t>Manufacture</t>
  </si>
  <si>
    <t>Issue</t>
  </si>
  <si>
    <t>Issue Location</t>
  </si>
  <si>
    <t>Additional Document. Identification. Identifier</t>
  </si>
  <si>
    <t>Declaration. Issue. Date Time</t>
  </si>
  <si>
    <t>Declaration. Issue Location. Identifier</t>
  </si>
  <si>
    <t>Declaration. Identification. Identifier</t>
  </si>
  <si>
    <t>Invoice. Issue. Date Time</t>
  </si>
  <si>
    <t>Invoice. Identification. Identifier</t>
  </si>
  <si>
    <t>Transport Contract Document. Identification. Identifier</t>
  </si>
  <si>
    <t>LPCO. Name. Text</t>
  </si>
  <si>
    <t>Additional Document. Verified. Indicator</t>
  </si>
  <si>
    <t>Verified</t>
  </si>
  <si>
    <t>Unloading Location. Identification. Identifier</t>
  </si>
  <si>
    <t>Goods Consigned Place. Identification. Identifier</t>
  </si>
  <si>
    <t>Examination Place. Identification. Identifier</t>
  </si>
  <si>
    <t>Facility Place. Identification. Identifier</t>
  </si>
  <si>
    <t>Disembarkation Port. Identification. Identifier</t>
  </si>
  <si>
    <t>Embarkation Port. Identification. Identifier</t>
  </si>
  <si>
    <t>Carrier. Name. Text</t>
  </si>
  <si>
    <t>Producer. Name. Text</t>
  </si>
  <si>
    <t>Importer. Name. Text</t>
  </si>
  <si>
    <t>Manufacturer. Name. Text</t>
  </si>
  <si>
    <t>Certifier. Name. Text</t>
  </si>
  <si>
    <t>Authorised Person. Name. Text</t>
  </si>
  <si>
    <t>LPCO Authorized Party. Identification. Identifier</t>
  </si>
  <si>
    <t>Veterinarian. Name. Text</t>
  </si>
  <si>
    <t>Declarant. Name. Text</t>
  </si>
  <si>
    <t>Departure Transport Means. Name. Text</t>
  </si>
  <si>
    <t>Departure Transport Means. Identification. Identifier</t>
  </si>
  <si>
    <t>http://www.unece.org/trade/untdid/d08b/tred/tred3207.htm</t>
  </si>
  <si>
    <t>http://www.unece.org/trade/untdid/d08b/tred/tred7065.htm</t>
  </si>
  <si>
    <t>http://www.unece.org/trade/untdid/d08b/tred/tred7187.htm</t>
  </si>
  <si>
    <t>http://www.unece.org/trade/untdid/d08b/tred/tred8179.htm</t>
  </si>
  <si>
    <t>EDIFACT code list</t>
  </si>
  <si>
    <t>Número de Fitosanitario</t>
  </si>
  <si>
    <t>Identificador del exportador</t>
  </si>
  <si>
    <t>El Registro Tributario Nacional (RTN) es el identificador único de cada persona física o jurídica de Honduras que paga impuestos al Estado.</t>
  </si>
  <si>
    <t>Registro Tributario del exportador</t>
  </si>
  <si>
    <t>Dirección de correo electrónico del exportador</t>
  </si>
  <si>
    <t>Es el número de cédula física o jurídica que identifica al importador en su propio país</t>
  </si>
  <si>
    <t>Peso del embarque ya sea en forma bruta o neta, lo cual se debe indicar explícitamente</t>
  </si>
  <si>
    <t>Identificador del consigatario</t>
  </si>
  <si>
    <t>Teléfono del consigatario</t>
  </si>
  <si>
    <t>Fax del consignatario</t>
  </si>
  <si>
    <t>Correo electrónico del consigatario</t>
  </si>
  <si>
    <t>Dirección de correo electrónico del consignatario</t>
  </si>
  <si>
    <t xml:space="preserve">Transportista </t>
  </si>
  <si>
    <t>Fecha de aplicación del tratamiento</t>
  </si>
  <si>
    <t>Temperatura (Celcius)</t>
  </si>
  <si>
    <t>http://www.unece.org/trade/untdid/d08b/tred/tred2379.htm</t>
  </si>
  <si>
    <t>Funcionario autorizado de la autoridad sanitaria que supervisó y aprobó el tratamiento aplicado al producto</t>
  </si>
  <si>
    <t>Funcionario que emite el certificado</t>
  </si>
  <si>
    <t>Funcionario responsable del tratamiento</t>
  </si>
  <si>
    <t>Texto libre destinado a ampliar detalles sobre el tratamiento aplicado al producto</t>
  </si>
  <si>
    <t>Unicamente México exige este dato</t>
  </si>
  <si>
    <t>Unicamente Costa Rica exige este dato</t>
  </si>
  <si>
    <t>Unicamente Belize y Jamaica exigen este dato</t>
  </si>
  <si>
    <t>Unicamente Honduras exige este dato</t>
  </si>
  <si>
    <t>Número de cédula profesional del funcionario que emite el certificado</t>
  </si>
  <si>
    <t>Vigencia de la cédula profesional del funcionario que emite el certificado</t>
  </si>
  <si>
    <t>Vigencia de la cédula de inscripción</t>
  </si>
  <si>
    <t>Unicamente Nicaragua exige este dato</t>
  </si>
  <si>
    <t>Fecha en que la autoridad sanitaria inspeccionó el embarque. Todos los embarques a los que se aplica un tratamiento son inspeccionados</t>
  </si>
  <si>
    <t>Nombre del inspector</t>
  </si>
  <si>
    <t>Unicamente Jamaica exige este dato</t>
  </si>
  <si>
    <t>Nombre del funcionario que inspecciona físicamente el embarque</t>
  </si>
  <si>
    <t>Unicamente Costa Rica, El Salvador y Nicaragua exigen este dato</t>
  </si>
  <si>
    <t>Número de licencia acreditada del profesional que aprueba el certificado</t>
  </si>
  <si>
    <t>Número de registro de la licencia profesional del ingeniero agrónomo ante COSAVE</t>
  </si>
  <si>
    <t>Firma del funcionario responsable del certificado</t>
  </si>
  <si>
    <t>Sello de la organización fitosanitaria</t>
  </si>
  <si>
    <t>WCO Dictionary Entry Name (DEN)</t>
  </si>
  <si>
    <t>UN/LOCODE (an..5) + user codes (an..12)</t>
  </si>
  <si>
    <t>Unidad de medida de la concentración</t>
  </si>
  <si>
    <t>Dirección del exportador dentro de Guatemala: pueblo, departamento o ciudad, república</t>
  </si>
  <si>
    <t>Nombre del consignatario. Se obtiene de los registros asociados a la empresa exportadora en la base de datos.</t>
  </si>
  <si>
    <t>Dirección del consignatario en el país importador. Se obtiene de los registros asociados a la empresa exportadora en la base de datos.</t>
  </si>
  <si>
    <t>Lista restringida a: aéreo, marítimo, terrestre. No se indica el paso fronterizo específico para darle flexibilidad a la exportación en caso de una eventualidad.</t>
  </si>
  <si>
    <t>Valor FOB</t>
  </si>
  <si>
    <t>Campo opcional. Animales vivos no tienen número de lote.</t>
  </si>
  <si>
    <t>Campo opcional. No todos los productos son sacrificables sino solo los animales vivos</t>
  </si>
  <si>
    <t>Campo opcional. No todos los productos son empacados.</t>
  </si>
  <si>
    <t>Texto libre para indicar detalles como requisitos específicos, exámenes de laboratorio, protocolos, negativo de la prueba. Lo que aquí se consigna depende enteramente de los requisitos concretos que pide el país importador para el producto específico que se está exportando. Se trata de información sobre requisitos y no de enfermedades. Es el campo de mayor variabilidad de todo el formulario. Se cuenta con leyendas pre-cargadas que se pueden exportar y modificar.</t>
  </si>
  <si>
    <t>Estado sanitario del animal vivo, del producto o del subproducto. Se describe en formato texto las distintas enfermedades o riesgos de los que está libre el producto. Lo que aquí se consigna depende enteramente de los requisitos concretos que pide el país importador para el producto específico que se está exportando. Se cuenta con leyendas pre-cargadas que se pueden exportar y modificar.</t>
  </si>
  <si>
    <t>Puerto, aeropuerto o puesto fronterizo por el que sale la exportación</t>
  </si>
  <si>
    <t>Nombre del médico veterinario que generó el certificado veterinario particular de la planta. Con base en ese certifiado el veterinario oficial de MAGA emitirá el zoosanitario de exportación</t>
  </si>
  <si>
    <t>Número de licencia que habilita el ejercicio profesional del veterinario particular que emitió el certificado sanitario</t>
  </si>
  <si>
    <t>Fecha y hora en que el veterinario oficial de MAGA en Ventanilla Unica emitió el Certificado Zoosanitario</t>
  </si>
  <si>
    <t>Estampilla correlativa oficial del colegio veterinario asociada el médico veterinario particular que emitó el certificado sanitario</t>
  </si>
  <si>
    <t>Firma del veterinario oficial del MAGA en Ventanilla Unica que emite el certificado zoosanitario</t>
  </si>
  <si>
    <t>Nombre del médico veterinario MAGA (sello)</t>
  </si>
  <si>
    <t>Nombre del veterinario oficial del MAGA en Ventanilla Unica que emite el certificado zoosanitario</t>
  </si>
  <si>
    <t>Puerto, aeropuerto o puesto fronterizo por el que sale la exportación. Este campo lo llena el veterinario de MAGA que inspecciona el embarque en el punto de salida previo a su salida definitiva del país.</t>
  </si>
  <si>
    <t>Datos levantados: Guatemala (validado con el Dr. Carlos Molina)</t>
  </si>
  <si>
    <t>Certificado único para todos los productos zoo</t>
  </si>
  <si>
    <t>Número correlativo único a nivel nacional, generado por el sistema</t>
  </si>
  <si>
    <t>Datos levantados: Ecuador (validado con el Ing. Mario García Bustillos)</t>
  </si>
  <si>
    <t>Texto libre para indicar alguna aclaración que pida el país destino. Por ejemplo: "Los productos aquí descritos cumplen con los requisitos en el reverso de este certificado"</t>
  </si>
  <si>
    <t>Requisitos</t>
  </si>
  <si>
    <t>Nombre del destinatario en el país importador</t>
  </si>
  <si>
    <t>Nombre del veterinario que emite el zoosanitario</t>
  </si>
  <si>
    <t>Fecha en que el funcionario emite el Certificado Zoosanitario</t>
  </si>
  <si>
    <t>País de origen del producto. El detalle a nivel país es suficiente para el análisis de riesgo sanitario.</t>
  </si>
  <si>
    <t>Se identifica al animal cuando éste tiene algún nombre, chip o algún medio de identificación</t>
  </si>
  <si>
    <t>Aplica sólo para animales vivos / mascotas</t>
  </si>
  <si>
    <t>Aplica sólo para animales vivos / mascotas. Se identifica al animal cuando éste tiene algún nombre, chip o algún medio de identificación</t>
  </si>
  <si>
    <t>Nombre del exportador. Podría coincidir con el campo "remitente" cuando el que produce es el mismo que el que exporta. Cuando figura un comercializador de por medio el remitente sigue siendo el productor mientras que el solicitante es el comercializador.</t>
  </si>
  <si>
    <t>Nombre de la empresa productora de la mercancía. Podría coincidir con el campo "solicitante" cuando el que produce es el mismo que el que exporta. Cuando figura un comercializador de por medio el remitente sigue siendo el productor mientras que el solicitante es el comercializador.</t>
  </si>
  <si>
    <t>Dirección del solicitante dentro de Ecuador</t>
  </si>
  <si>
    <t>Dirección del remitente dentro de Ecuador. La dirección se toma de la base de datos de registro de exportadores.</t>
  </si>
  <si>
    <t>Dirección del destinatario en el país importador. El dato se toma a partir de algún documento del país de destino (formulario de requisitos, documento aduanero, etc.). Si en dichos documentos únicamente se consigna el país sin detallar la dirección, se coloca simplemente el país en este campo.</t>
  </si>
  <si>
    <t>Número correlativo único a nivel nacional, viene preimpreso en el formulario.</t>
  </si>
  <si>
    <t>Son los requisitos específicos que pide el país imporador. Hay un proceso previo de homologación de requisitos sanitarios con el país destino.</t>
  </si>
  <si>
    <t>Finalidad del producto en el país importador: consumo humano, sacrificio, etc</t>
  </si>
  <si>
    <t>Elaborado por</t>
  </si>
  <si>
    <t>Datos levantados: Colombia (validado con Luis Amancio Arias)</t>
  </si>
  <si>
    <t xml:space="preserve">Aplica sólo para las aves </t>
  </si>
  <si>
    <t>Aplica sólo para animales vivos. Algunos valores son: bovino, porcino, equino, etc.</t>
  </si>
  <si>
    <t>Aplica sólo para animales vivos. Algunos valores: cebú, Braman, toros de libia, aves pesadas, roose, exbrauns, etc</t>
  </si>
  <si>
    <t>Aplica sólo para animales vivos / mascotas. Algunos valores: cebú, Braman, toros de libia, aves pesadas, roose, exbrauns, etc</t>
  </si>
  <si>
    <t>Aplica sólo para algunos animales vivos. Por ejemplo para gallinas ponedoras o aves de un día el nombre científico no aplica</t>
  </si>
  <si>
    <t>Aplica sólo para animales vivos. Puede expresarse en días (pollitos), meses (bovinos), años (equinos).</t>
  </si>
  <si>
    <t>Aplica sólo para animales vivos. Macho / Hembra</t>
  </si>
  <si>
    <t>Dirección del exportador dentro de Colombia, según consta en el registro de exportadores del ICA</t>
  </si>
  <si>
    <t>Nombre del exportador, según consta en el registro de exportadores del ICA</t>
  </si>
  <si>
    <t>Dirección del establecimiento de origen, según consta en el sistema del ICA</t>
  </si>
  <si>
    <t>Establecimiento productor de la mercancía según consta en el sistema del ICA</t>
  </si>
  <si>
    <t>Nombre del destinatario según información aportada por quien diligencia el zoosanitario. El dato no es provisto por el sistema.</t>
  </si>
  <si>
    <t>Dirección del consignatario en el país destino según información aportada por quien diligencia el zoosanitario. El dato no es provisto por el sistema.</t>
  </si>
  <si>
    <t xml:space="preserve">Lista de valores en el sistema: Comercial, industrial, sacrificio, consumo humano, cría, reproducción, etc. </t>
  </si>
  <si>
    <t>Lista de valores en el sistema: piel salada, piel calada, etc. Está ligada al establecimiento de origen. Cada establecimiento tiene diferentes mercancías aprobadas. Un matadero sólo habilitará valores de producto carne, una pasteurizadora sólo habilitará productos lácteos. Un establecimiento que procesa subproductos sólo se le habilitará por ejemplo harina de carne, harina de sangre entre otros.</t>
  </si>
  <si>
    <t>Aplica sólo para animales vivos o bien para pieles (por ejemplo piel salada o piel calada, especie marcarían bovino). Algunos valores son: bovino, porcino, equino, etc.</t>
  </si>
  <si>
    <t>Especifica la unidad de medida con la que se consignó el campo "cantidad". Lista de valores en el sistema: kg, toneladas, unidades, etc. La opción más utilizada es la de kg por ser la más apropiada para obtener estadísticas. En el caso de animales vivos se utiliza "unidades"</t>
  </si>
  <si>
    <t xml:space="preserve">Se genera en el sistema y de manera consecutiva. El ID se genera en el momento en que el usuario diligencia la información </t>
  </si>
  <si>
    <t>Se genera en el sistema y de manera consecutiva. Número de documento se genera una vez que el veterinario ha revisado la información y está conforme y le da aprobar.</t>
  </si>
  <si>
    <t>Nombre del veterinario del ICA que emite el certificado</t>
  </si>
  <si>
    <t>Firma del veterinario del ICA que emite el certificado</t>
  </si>
  <si>
    <t>Fecha máxima de validez del certificado. Tres meses de vigencia desde la fecha en que fue emitido.</t>
  </si>
  <si>
    <t>Lugar en que se emitió el certificado. Unico valor: Bogotá</t>
  </si>
  <si>
    <t>Texto libre para indicar mayores detalles, ejm: "La mercancías van embaladas en cajas de cartón plastificadas", "Esta mercancía está autorizada con el permiso de importación de SENASA xxx"</t>
  </si>
  <si>
    <t>Datos levantados: Honduras (validado con el Dr. Ranfis Bolívar)</t>
  </si>
  <si>
    <t>Solicitante</t>
  </si>
  <si>
    <t>Nacionalidad del solicitante</t>
  </si>
  <si>
    <t>Cedula de identidad del solicitante</t>
  </si>
  <si>
    <t>Pasaporte del solicitante</t>
  </si>
  <si>
    <t>Nombre de la empresa exportadora</t>
  </si>
  <si>
    <t>Tipo de certificado zoosanitario</t>
  </si>
  <si>
    <t>Especifica la unidad de medida con la que se consignó el campo "cantidad" (kg, uds, etc)</t>
  </si>
  <si>
    <t>Número correlativo único a nivel nacional preimpreso en los formatos</t>
  </si>
  <si>
    <t>Número de pasaporte del representante legal de la empresa exportadora</t>
  </si>
  <si>
    <t>Número de cédula de identidad del representante legal de la empresa exportadora</t>
  </si>
  <si>
    <t>Nacionalidad del representante legal de la empresa exportadora</t>
  </si>
  <si>
    <t>Valores cerrados: animales vivos, productos veterinarios, concentrados, subproductos de origen pecuario, mariscos</t>
  </si>
  <si>
    <t>Nombre del representante legal de la empresa exportadora</t>
  </si>
  <si>
    <t>Lista restringida a: aéreo, marítimo, terrestre</t>
  </si>
  <si>
    <t>Aduana de salida</t>
  </si>
  <si>
    <t>Con destino</t>
  </si>
  <si>
    <t>Aduana de entrada</t>
  </si>
  <si>
    <t>Este documento tiene vigencia de</t>
  </si>
  <si>
    <t>Dato fijo: "30 días"</t>
  </si>
  <si>
    <t>Declaraciones adicionales</t>
  </si>
  <si>
    <t>Texto libre para indicar alguna aclaración que pida el país destino. Por ejemplo: "País libre de fiebre aftosa" "las pieles han sido tratadas". Al igual que los otros campos, esta información proviene del formulario que llenó previamente el interesado. El veterinario determinará si alguna declaración que puso el solicitante es comprometedora para eliminarla.</t>
  </si>
  <si>
    <t>Firma médico del médico veterinario</t>
  </si>
  <si>
    <t>Firma del médico veterinario MAGA</t>
  </si>
  <si>
    <t>Nombre del veterinario oficial de la Subdirección de Salud Animal que emite el certificado zoosanitario en cualquiera de las 4 oficinas regionales</t>
  </si>
  <si>
    <t>Firma del veterinario oficial de la Subdirección de Salud Animal que emite el certificado zoosanitario en cualquiera de las 4 oficinas regionales</t>
  </si>
  <si>
    <t>Fecha en que el médico veterinario emite el certificado</t>
  </si>
  <si>
    <t>Dado en:</t>
  </si>
  <si>
    <t>Lugar en que se emitió el certificado. Cuatro valores posibles según las 4 oficinas regionales donde se emiten los certificados.</t>
  </si>
  <si>
    <t>Firma del veterinario de MAGA que inspecciona el embarque en el punto de salida previo a su salida definitiva del país.</t>
  </si>
  <si>
    <t>Nombre del médico veterinario (sello)</t>
  </si>
  <si>
    <t>No de Poliza de exportación</t>
  </si>
  <si>
    <t>Número de la declaración de exportación a la que está asignado el presente certificado zoosanitario</t>
  </si>
  <si>
    <t>Nombre (sello)</t>
  </si>
  <si>
    <t>Sello del veterinario oficial destacado en el punto de salida previo a la salida definitiva de la mercancía del país.</t>
  </si>
  <si>
    <t>Es la firma del veterinario oficial destacado en el punto de salida previo a la salida definitiva de la mercancía del país.</t>
  </si>
  <si>
    <t>Los cuales saldrán por vía</t>
  </si>
  <si>
    <t>Especifica la unidad de medida con la que se consignó el campo "cantidad". (uds=pollitos=cabezas de ganado, litros=lácteos=productos veerinarios, kg=subproductos)</t>
  </si>
  <si>
    <t>Datos levantados: Costa Rica (validado con Dra. Silvia Niño)</t>
  </si>
  <si>
    <t>Certificado para productos y subproductos de origen animal</t>
  </si>
  <si>
    <t>Fecha de vencimiento</t>
  </si>
  <si>
    <t>Nombre del exportador, según consta en el registro de exportadores del MAG</t>
  </si>
  <si>
    <t>Dirección del exportador, según consta en el registro de exportadores del MAG. La regla general que se procura es que la dirección indique provincia, cantón, distrito y otras señas</t>
  </si>
  <si>
    <t>Numeración de los certificados que genera el sistema</t>
  </si>
  <si>
    <t>Fecha de emisión del Certificado Zoosanitario, la cual puede o no coincidir con la fecha de la exportación (puede ser que se emita antes)</t>
  </si>
  <si>
    <t>Dirección del importador en el país destino según información aportada por quien tramita el certificado en el documento Resumen de Embarque. No se acepta indicar solamente el país, se debe indicar la dirección</t>
  </si>
  <si>
    <t>Nombre del importador según información aportada por quien tramita el certificado en el documento Resumen de Embarque</t>
  </si>
  <si>
    <t>Empresa transportista</t>
  </si>
  <si>
    <t>Nombre de la compañía de transporte internacional que movilizará la exportación al país destino</t>
  </si>
  <si>
    <t>Resumen de Embarque de exportación</t>
  </si>
  <si>
    <t>Código del documento Resumen de Embarque que llena previamente el veterinario de la planta y sobre el cual se basará DIPOA para emitir el certificado zoo</t>
  </si>
  <si>
    <t>Marchamos MAG No.</t>
  </si>
  <si>
    <t>Marchamos empresa transportista No.</t>
  </si>
  <si>
    <t>Número de marchamo asignado por el MAG. Aplica únicamente cuando el envío es marítimo y el contenedor no va consolidado</t>
  </si>
  <si>
    <t>Número de marchamo asignado por la naviera. Aplica únicamente cuando el envío es marítimo y el contenedor no va consolidado</t>
  </si>
  <si>
    <t>Descripción del producto</t>
  </si>
  <si>
    <t>Descripción del producto según indicado por el exportador en el Resumen de Embarque</t>
  </si>
  <si>
    <t>Embarque No.</t>
  </si>
  <si>
    <t>Número de consecutivo de las exportaciones que realiza la planta procesadora. La numeración se reinicia cada año. El control de esta numeración lo lleva el veterinario de la planta procesadora.</t>
  </si>
  <si>
    <t>Fecha máxima de validez del certificado. Un mes de vigencia.</t>
  </si>
  <si>
    <t>Nombre del establecimiento</t>
  </si>
  <si>
    <t xml:space="preserve">Es el nombre del establecimiento procesador. No es la razón social de la empresa. </t>
  </si>
  <si>
    <t>Fecha en que el veterinario de MAGA inspecciona el embarque en el punto de salida</t>
  </si>
  <si>
    <t>Fecha en que el veterinario oficial destacado en el punto de salida inspecciona el embarque</t>
  </si>
  <si>
    <t>Es la fecha prevista de salida del embarque</t>
  </si>
  <si>
    <t>País de origen del producto. El detalle a nivel país es suficiente para el análisis de riesgo sanitario. Valor fijo = Costa Rica</t>
  </si>
  <si>
    <t>Aduana de salida prevista por la cual saldrá la exportación. Es el punto declarado el cual podría ser diferente si ocurriera alguna eventualidad.</t>
  </si>
  <si>
    <t>Puerto de entrada</t>
  </si>
  <si>
    <t>Puerto de entrada previsto en el país destino</t>
  </si>
  <si>
    <t>Tipo de bultos</t>
  </si>
  <si>
    <t>Cantidad de bultos o paquetes (dato numérico entero)</t>
  </si>
  <si>
    <t>Especifica el tipo de bultos: cajas, bolsas, etc.</t>
  </si>
  <si>
    <t>Conocimiento de embarque</t>
  </si>
  <si>
    <t>Número del conocimiento de embarque según sea el medio de transporte: guía aérea, BL o carta de porte</t>
  </si>
  <si>
    <t>Especifica la unidad de medida con la que se consignó el campo "cantidad". Lista de valores en el sistema: kg, libras, etc. La opción más utilizada es la de kg.</t>
  </si>
  <si>
    <t>Número de partida arancelaria en el SA a 6 dígitos</t>
  </si>
  <si>
    <t>Peso neto total del embarque (en kg)</t>
  </si>
  <si>
    <t>Nombre del médico veterinario oficial</t>
  </si>
  <si>
    <t>Firma del médico veterinario oficial</t>
  </si>
  <si>
    <t>Nombre del médico oficial  de DIPOA que emite el certificado. No se trata de un médico privado, siempre es oficial aún y cuando esté en asignado en una planta</t>
  </si>
  <si>
    <t>Firma del médico oficial de DIPOA que emite el certificado</t>
  </si>
  <si>
    <t>Timbres</t>
  </si>
  <si>
    <t>Derechos que deben cancelarse para poder solicitar el certificado</t>
  </si>
  <si>
    <t>Certificaciones especiales</t>
  </si>
  <si>
    <t>Importador</t>
  </si>
  <si>
    <t>Expediente No.</t>
  </si>
  <si>
    <t>Puerto, aeropuerto o puesto fronterizo previsto por el que saldrá la exportación. Lista de valores en el sistema.</t>
  </si>
  <si>
    <t>Puesto de control de salida</t>
  </si>
  <si>
    <t>Aduana de entrada prevista en el país destino</t>
  </si>
  <si>
    <t>Tipo de transporte</t>
  </si>
  <si>
    <t>Total de mercancías pecuarias (en letras)</t>
  </si>
  <si>
    <t>Total de mercancías pecuarias (en números)</t>
  </si>
  <si>
    <t>Puerto, aeropuerto o puesto fronterizo previsto por el que saldrá la exportación</t>
  </si>
  <si>
    <t>Especifica la unidad de medida con la que se consignó el campo "cantidad". Ya sea en kg o en unidades</t>
  </si>
  <si>
    <t>Ud-kg</t>
  </si>
  <si>
    <t>Identificación</t>
  </si>
  <si>
    <t>Procedencia</t>
  </si>
  <si>
    <t>Dirección del establecimiento de origen productor del animal. Aplica sólo para animales vivos</t>
  </si>
  <si>
    <t>Descripción de los productos o subproductos</t>
  </si>
  <si>
    <t>Descripción detallada de los productos/subproductos. No aplica para animales vivos.</t>
  </si>
  <si>
    <t>Información sanitaria adjunta</t>
  </si>
  <si>
    <t>Lugar en que se emitió el certificado</t>
  </si>
  <si>
    <t>Firma del veterinario oficial del SENASA que emite el certificado zoosanitario</t>
  </si>
  <si>
    <t>Nombre del veterinario oficial de SENASA que emite el certificado zoosanitario</t>
  </si>
  <si>
    <t>Para la organización de protección zoosanitaria de</t>
  </si>
  <si>
    <t>Nombre del país destino</t>
  </si>
  <si>
    <t>Consignatario</t>
  </si>
  <si>
    <t>Nombre del consignatario.</t>
  </si>
  <si>
    <t>Dirección del consignatario en el país destino.</t>
  </si>
  <si>
    <t>Identificadores externos de los bultos que permitan su reconocimiento visual</t>
  </si>
  <si>
    <t>Puesto aduanero previsto por el que saldrá la exportación</t>
  </si>
  <si>
    <t>País de origen del producto. El detalle a nivel país es suficiente para el análisis de riesgo sanitario. Valor fijo = El Salvador</t>
  </si>
  <si>
    <t>País de procedencia</t>
  </si>
  <si>
    <t>País de procedencia del producto. El detalle a nivel país es suficiente para el análisis de riesgo sanitario. Valor fijo = El Salvador</t>
  </si>
  <si>
    <t>Descripción detallada de los productos/subproductos/animales vivos</t>
  </si>
  <si>
    <t>Cantidad del producto (dato numérico) a nivel de partida</t>
  </si>
  <si>
    <t>Aplica sólo para algunos animales vivos</t>
  </si>
  <si>
    <t>Total peso neto</t>
  </si>
  <si>
    <t>Cantidad total de producto del embarque expresada en unidades (animales vivos) o kg para productos y suproductos (peso neto)</t>
  </si>
  <si>
    <t>Cantidad declarada (peso neto)</t>
  </si>
  <si>
    <t>Cantidad (peso neto)</t>
  </si>
  <si>
    <t>Total (peso neto)</t>
  </si>
  <si>
    <t>Especifica la unidad de medida con la que se consignó el campo "cantidad". Ya sea en kg o en unidades. A nivel de partida</t>
  </si>
  <si>
    <t>Especifica la unidad de medida con la que se consignó el campo "Total (peso neto)"</t>
  </si>
  <si>
    <t>Médico veterinario</t>
  </si>
  <si>
    <t>Nombre del médico oficial que emite el certificado</t>
  </si>
  <si>
    <t>Matrícula/placa del medio de transporte</t>
  </si>
  <si>
    <t>Num de identificación del contenedor o del camión. No aplica para transporte aéreo</t>
  </si>
  <si>
    <t>Licencia</t>
  </si>
  <si>
    <t>Num. De licencia del conductor del vehículo de transporte internacional. Aplica sólo para transporte terrestre</t>
  </si>
  <si>
    <t>Los productos y/o subproductos de origen animal fueron encontrados</t>
  </si>
  <si>
    <t>Indica el estatus sanitario en que el inspector oficial encontró la mercancía previo a su salida definitiva del país</t>
  </si>
  <si>
    <t>Inspector de Certificación Fitozoosanitaria para el comercio (sello)</t>
  </si>
  <si>
    <t>Número de referencia del certificado</t>
  </si>
  <si>
    <t>Numeración de los certificados zoo de exportación</t>
  </si>
  <si>
    <t>Nombre o razón social del consignador/exportador</t>
  </si>
  <si>
    <t>Domicilio del consignador/exportador</t>
  </si>
  <si>
    <t>Nombre o razón social del consignatario/importador</t>
  </si>
  <si>
    <t>Domicilio del consignatario/importador</t>
  </si>
  <si>
    <t>Dirección del importador en el país destino</t>
  </si>
  <si>
    <t>Nombre o razón social del establecimiento destino</t>
  </si>
  <si>
    <t>Domicilio del establecimiento destino</t>
  </si>
  <si>
    <t>Nombre o razón social del establecimiento de origen del embarque</t>
  </si>
  <si>
    <t>Domicilio del establecimiento de origen del embarque</t>
  </si>
  <si>
    <t>Código ISO país de origen</t>
  </si>
  <si>
    <t>Código ISO país de destino</t>
  </si>
  <si>
    <t>Lugar de carga</t>
  </si>
  <si>
    <t>Fecha de salida</t>
  </si>
  <si>
    <t>Identificación del transporte</t>
  </si>
  <si>
    <t>Num de identificación del vuelo, barco, contenedor, placa del vehículo u otro semejante</t>
  </si>
  <si>
    <t>Punto de entrada al país de destino</t>
  </si>
  <si>
    <t>Número(s) de autorización CITES</t>
  </si>
  <si>
    <t>Número de fleje</t>
  </si>
  <si>
    <t>Número del contenedor</t>
  </si>
  <si>
    <t>Código de la mercancía (Código NC)</t>
  </si>
  <si>
    <t>Cantidad total (peso neto)</t>
  </si>
  <si>
    <t>Especifica la unidad de medida con la que se consignó el campo "Cantidad total (peso neto)"</t>
  </si>
  <si>
    <t>Algunos valores son: bovino, porcino, equino, etc.</t>
  </si>
  <si>
    <t>Nombre común</t>
  </si>
  <si>
    <t>Descripción detallada del producto</t>
  </si>
  <si>
    <t>Número total de bultos</t>
  </si>
  <si>
    <t>Tipo de embalaje</t>
  </si>
  <si>
    <t>Condiciones de almacén y/o transporte (T)</t>
  </si>
  <si>
    <t>Mercancías certificadas para</t>
  </si>
  <si>
    <t># de lote</t>
  </si>
  <si>
    <t>Fecha de caducidad</t>
  </si>
  <si>
    <t>Fecha de vencimiento de cada producto del embarque</t>
  </si>
  <si>
    <t>Marcas de embarque</t>
  </si>
  <si>
    <t>Identificadores externos de los bultos en cada producto que permitan su reconocimiento visual</t>
  </si>
  <si>
    <t>Tipo de tratamiento o proceso</t>
  </si>
  <si>
    <t>Certificaciones zoosanitarias</t>
  </si>
  <si>
    <t>Firma del médico oficial que emite el certificado</t>
  </si>
  <si>
    <t>Nombre del médico oficial  que emite el certificado</t>
  </si>
  <si>
    <t>Certificado para animales vivos</t>
  </si>
  <si>
    <t>Cantidad total de animales a exportar</t>
  </si>
  <si>
    <t>Cantidad total de unidades que componen el embarque</t>
  </si>
  <si>
    <t>Nombre y/o número de identificación</t>
  </si>
  <si>
    <t>Algunos valores: cebú, Braman, toros de libia, aves pesadas, roose, exbrauns, etc</t>
  </si>
  <si>
    <t>Valores posibles: macho, hembra</t>
  </si>
  <si>
    <t>Color del animal</t>
  </si>
  <si>
    <t>Unidad de medida para la edad</t>
  </si>
  <si>
    <t>Aplica sólo para animales vivos</t>
  </si>
  <si>
    <t>Indica la unidad de medida empleada para designar el campo "edad. Puede expresarse en días (pollitos), meses (bovinos), años (equinos).</t>
  </si>
  <si>
    <t>Animales certificados para (función zootécnica)</t>
  </si>
  <si>
    <t>Finalidad del producto en el país importador: consumo humano, sacrificio, cría, reproducción, etc.</t>
  </si>
  <si>
    <t>Sello del inspector oficial destacado en el punto de salida previo a la salida definitiva de la mercancía del país.</t>
  </si>
  <si>
    <t>Cargo del inspector oficial destacado en el punto de salida previo a la salida definitiva de la mercancía del país.</t>
  </si>
  <si>
    <t>Fecha en que el inspector oficial destacado en el punto de salida inspecciona el embarque</t>
  </si>
  <si>
    <t>Es la firma del inspector oficial destacado en el punto de salida previo a la salida definitiva de la mercancía del país.</t>
  </si>
  <si>
    <t>Certificate Number</t>
  </si>
  <si>
    <t>Numeración de los certificados zoosanitarios</t>
  </si>
  <si>
    <t>Exported by</t>
  </si>
  <si>
    <t>Establishment/plant</t>
  </si>
  <si>
    <t>Address of establishment/plant</t>
  </si>
  <si>
    <t>Dirección del establecimiento o planta productora del producto o subproducto</t>
  </si>
  <si>
    <t>Es el nombre del establecimiento o planta productora del producto o subproducto</t>
  </si>
  <si>
    <t>Establishment/plant #</t>
  </si>
  <si>
    <t>Código de registro de la planta en Trinidad y Tobago</t>
  </si>
  <si>
    <t>Processed by</t>
  </si>
  <si>
    <t>Es el nombre del procesador industrial del producto/suproducto. Podría coincidir con el establecimiento</t>
  </si>
  <si>
    <t>Descripción del producto o suproducto de origen animal</t>
  </si>
  <si>
    <t>Weight (net, kgs)</t>
  </si>
  <si>
    <t>Total marked net weight kgs</t>
  </si>
  <si>
    <t>No. Of cases</t>
  </si>
  <si>
    <t>Cantidad de bultos o paquetes (dato numérico entero) a nivel de partida</t>
  </si>
  <si>
    <t>Número de contenedor</t>
  </si>
  <si>
    <t>Seal #</t>
  </si>
  <si>
    <t>Número de marchamo asignado por la naviera. Aplica únicamente cuando el envío es marítimo.</t>
  </si>
  <si>
    <t>Vessel/Carrier</t>
  </si>
  <si>
    <t>Zoosanitary information</t>
  </si>
  <si>
    <t>Official stamp</t>
  </si>
  <si>
    <t>Veterinary officer name</t>
  </si>
  <si>
    <t>Veterinary officer signature</t>
  </si>
  <si>
    <t>File No.</t>
  </si>
  <si>
    <t>Type of products</t>
  </si>
  <si>
    <t>Identification marks</t>
  </si>
  <si>
    <t>Net weight</t>
  </si>
  <si>
    <t>Address of the establishment of origin</t>
  </si>
  <si>
    <t>Place of dispatch</t>
  </si>
  <si>
    <t>Country and place of destination</t>
  </si>
  <si>
    <t>Nature of means of transport</t>
  </si>
  <si>
    <t>Identification of means of transport</t>
  </si>
  <si>
    <t>Identificación del medio de transporte</t>
  </si>
  <si>
    <t>Dirección del consignatario en el país destino</t>
  </si>
  <si>
    <t>Sanitary information</t>
  </si>
  <si>
    <t>Name of veterinarian</t>
  </si>
  <si>
    <t>Issued at</t>
  </si>
  <si>
    <t>Reference No.</t>
  </si>
  <si>
    <t>Name of consigner</t>
  </si>
  <si>
    <t>Address of consigner</t>
  </si>
  <si>
    <t>Zone or compartment of destination</t>
  </si>
  <si>
    <t>Date of departure</t>
  </si>
  <si>
    <t>Description of commodity</t>
  </si>
  <si>
    <t>Commodity code (ISO code)</t>
  </si>
  <si>
    <t>Codificación ISO para el producto</t>
  </si>
  <si>
    <t>Total quantity</t>
  </si>
  <si>
    <t>Cantidad total de animales que componen el embarque</t>
  </si>
  <si>
    <t>Especifica la unidad de medida con la que se consignó el campo "Total de mercancías pecuarias". Nivel de cabezal</t>
  </si>
  <si>
    <t>Cantidad del embarque (en letras), peso neto. Nivel de cabezal</t>
  </si>
  <si>
    <t>Commodities intended for use as</t>
  </si>
  <si>
    <t>Species</t>
  </si>
  <si>
    <t>Es la especie del animal. Algunos valores son: bovino, porcino, equino, etc.</t>
  </si>
  <si>
    <t>Breed</t>
  </si>
  <si>
    <t>Raza. Algunos valores: cebú, Braman, toros de libia, aves pesadas, roose, exbrauns, etc</t>
  </si>
  <si>
    <t>Identification system</t>
  </si>
  <si>
    <t>Sex</t>
  </si>
  <si>
    <t>Age</t>
  </si>
  <si>
    <t>Unit of measure for age</t>
  </si>
  <si>
    <t>Cantidad de animales (dato numérico) a nivel de partida</t>
  </si>
  <si>
    <t>Name of official veterinarian</t>
  </si>
  <si>
    <t>Stamp</t>
  </si>
  <si>
    <t>Lugar en que se emitió el certificado.</t>
  </si>
  <si>
    <t>Codificación de los zoosanitarios que indica: Región, Oficina Sectorial SAG, año en curso, correlativo</t>
  </si>
  <si>
    <t>Dirección, ciudad y país del destinatario. Tal como aparece en el IAP o listado de empresas registrado en el Sistema de Emisión Electrónica de Certificados Zoosanitarios de Exportación, cuando corresponda.</t>
  </si>
  <si>
    <t>Razón social del destinatario. Tal como aparece en el IAP o listado de empresas registrado en el Sistema de Emisión Electrónica de Certificados Zoosanitarios de Exportación, cuando corresponda.</t>
  </si>
  <si>
    <t>Razón social del exportador. Según inscrito en el LEEPP o LEEAA, cuando corresponda</t>
  </si>
  <si>
    <t>Dirección, comuna, región y país del establecimiento exportador. Según inscrito inscrito en el LEEPP o LEEAA, cuando corresponda</t>
  </si>
  <si>
    <t>Datos levantados: Chile (validado con el instructivo oficial de llenado)</t>
  </si>
  <si>
    <t>Descripción de los productos/subproductos, a nivel de partida. Indicar en orden: nombre genérico (ej. carne bovina deshuesada) y detalle del producto (ej. Lomo centro, punta picana)</t>
  </si>
  <si>
    <t>Descripción del producto de origen animal</t>
  </si>
  <si>
    <t>Productos</t>
  </si>
  <si>
    <t>Aplica sólo para animales vivos, a nivel de partida. Algunos valores son: bovino, porcino, equino, etc.</t>
  </si>
  <si>
    <t>Objetivo de la certificación</t>
  </si>
  <si>
    <t xml:space="preserve">Lista de valores: Comercial, industrial, sacrificio, consumo humano, cría, reproducción, etc. </t>
  </si>
  <si>
    <t>Número de embalaje</t>
  </si>
  <si>
    <t>Cantidad de bultos o paquetes (dato numérico entero). No aplica para animales vivos. A nivel de partida.</t>
  </si>
  <si>
    <t>Especifica el tipo de bultos: cajas, bolsas, etc. No aplica para animales vivos. A nivel de partida.</t>
  </si>
  <si>
    <t>Peso neto (kgs)</t>
  </si>
  <si>
    <t>Peso neto de cada producto (nivel de partida) expresado en kilogramos</t>
  </si>
  <si>
    <t>Peso bruto (kgs)</t>
  </si>
  <si>
    <t>Total peso neto (kgs)</t>
  </si>
  <si>
    <t>Peso neto total del embarque expresado en kgs</t>
  </si>
  <si>
    <t>Total peso bruto (kgs)</t>
  </si>
  <si>
    <t>Peso bruto de cada producto (nivel de partida) expresado en kilogramos</t>
  </si>
  <si>
    <t>Peso bruto total del embarque expresado en kgs</t>
  </si>
  <si>
    <t>Barco: nombre, avión: número de vuelo, camión: número de patente (tráiler, rampa, acoplado), Otro medio: identificar</t>
  </si>
  <si>
    <t>País de origen del producto. Indicar: Chile</t>
  </si>
  <si>
    <t>Establecimiento</t>
  </si>
  <si>
    <t>Dirección del establecimiento</t>
  </si>
  <si>
    <t>Razón social del establecimiento elaborador</t>
  </si>
  <si>
    <t>Dirección del establecimiento elaborador: dirección, comuna, región, país</t>
  </si>
  <si>
    <t>No. Oficial</t>
  </si>
  <si>
    <t>Número del establecimiento según registro SAG</t>
  </si>
  <si>
    <t>Depósito frigorífico</t>
  </si>
  <si>
    <t>Nombre oficial de acuerdo al LEEPP, incluso cuando corresponda al mismo establecimiento</t>
  </si>
  <si>
    <t>Destino final</t>
  </si>
  <si>
    <t>Número del contenedor utilizado o número de la patente (tráiler, rampla, acoplado), por ejemplo, SUDU515670-9 o KJ-4433.</t>
  </si>
  <si>
    <t>Número de sello</t>
  </si>
  <si>
    <t>Se refiere al número de sello oficial del SAG, incluyendo ceros</t>
  </si>
  <si>
    <t xml:space="preserve">Texto libre para indicar alguna aclaración que pida el país destino. Por ejemplo Méxio pide: “Vigencia de este certificado: 90 días” </t>
  </si>
  <si>
    <t>Nombre completo con los dos apellidos del médico oficial que emite el certificado</t>
  </si>
  <si>
    <t>Firma del médico oficial que emite el certificado tal como fue registrada en la DAI</t>
  </si>
  <si>
    <t>Timbre oficial SAG</t>
  </si>
  <si>
    <t>Timbre</t>
  </si>
  <si>
    <t>Exigencias sanitarias</t>
  </si>
  <si>
    <t>Comuna donde fue emitido el CZE</t>
  </si>
  <si>
    <t>Factura No.</t>
  </si>
  <si>
    <t>Puerto de salida</t>
  </si>
  <si>
    <t xml:space="preserve">Se firma la presente certificación en </t>
  </si>
  <si>
    <t>Lugar en que se emitió el certificado. Unico valor: Managua</t>
  </si>
  <si>
    <t>Válido hasta</t>
  </si>
  <si>
    <t>Fecha máxima de validez del certificado</t>
  </si>
  <si>
    <t>Nombre del funcionario de cuarentena agropecuaria</t>
  </si>
  <si>
    <t>Firma del funcionario de cuarentena agropecuaria</t>
  </si>
  <si>
    <t>Peso bruto total del embarque</t>
  </si>
  <si>
    <t>Organización fitosanitaria del país exportador</t>
  </si>
  <si>
    <t>Organización fitosanitaria del país importador</t>
  </si>
  <si>
    <t>Código del medio de transporte declarado</t>
  </si>
  <si>
    <t>Código del punto de entrada declarado</t>
  </si>
  <si>
    <t>Código del tratamiento de desinfección y/o desinfestación</t>
  </si>
  <si>
    <t>Es el principio activo del producto desinfectante aplicado al envío. Por ejemplo: Bromuro de metilo al 98%, fosfuro de aluminio al 57%, etc. El principio activo se expresa mediante la nomenclatura del Codex Alimentarius.</t>
  </si>
  <si>
    <t>Código del lugar de origen</t>
  </si>
  <si>
    <t>Duración del tratamiento (horas)</t>
  </si>
  <si>
    <t>Temperatura del producto desinfectante aplicado al producto expresado en grados celcius</t>
  </si>
  <si>
    <t>Fecha de vencimiento de la cédula profesional del funcionario que emite el certificado expresada según el estándar: UNTDID 2379 = 2  DDMMYY</t>
  </si>
  <si>
    <t>Código del lugar de expedición</t>
  </si>
  <si>
    <t>Código del lugar de inspección</t>
  </si>
  <si>
    <t>Vigencia del fitosanitario</t>
  </si>
  <si>
    <t>Fecha de vencimiento del certificado fitosanitario expresada según el estándar: UNTDID 2379 = 2  DDMMYY</t>
  </si>
  <si>
    <t>gr/m3, partes por millón, gr/litro, etc</t>
  </si>
  <si>
    <t>Concentración del producto químico</t>
  </si>
  <si>
    <t>Cantidad numérica que indica la duración del proceso desinfectante aplicado al producto. La unidad de tiempo propuesta es horas.</t>
  </si>
  <si>
    <t>Cantidad numérica que indica la cantidad de bultos por cada partida que conforma el embarque</t>
  </si>
  <si>
    <t>Dirección física del exportador en el país exportador indicando país, estado o provincia, departamento, ciudad y dirección</t>
  </si>
  <si>
    <t>Dirección física del consigatario en el país importador indicando país y al menos un dato más de detalle ya sea de provincia, departamento o ciudad</t>
  </si>
  <si>
    <t>Nombre de la compañía de transporte internacional que moviliza el producto desde el país exportador hacia su próximo destino, el cual puede ser el país exportador o un punto intermedio de transbordo si fuera el caso.</t>
  </si>
  <si>
    <t>Número de cédula profesional, licencia profesional, código o número de registro ante la autoridad nacional del país exportador del funcionario que emite el certificado</t>
  </si>
  <si>
    <t>Cantidad numérica que indica el peso neto total del embarque, en kilogramos. El peso neto es el peso del producto descontando el peso del material de empaque.</t>
  </si>
  <si>
    <t>Cantidad numérica que indica el peso neto de cada partida que conforma el embarque, en kilogramos. El peso neto es el peso del producto descontando el peso del material de empaque.</t>
  </si>
  <si>
    <t>Número codificado que identifica la exportación. Si va dirigida a Centroamérica es el FAUCA, de lo contrario es el FUE.</t>
  </si>
  <si>
    <t>Indica la unidad de medida compuesta  en que se expresa la concentración del ingrediente activo aplicado sobre el producto. Ejemplos: gr/m3 o gr/litro. La nomenclatura a emplear está publicada en la Recomendación 20 de UNECE.</t>
  </si>
  <si>
    <t>Código del lugar donde se emite el certificado fitosanitario en el país exportador. El valor se toma de la codificación UNLOCODE.</t>
  </si>
  <si>
    <t>Mantener</t>
  </si>
  <si>
    <t>Eliminar</t>
  </si>
  <si>
    <t>Dato a nivel de cabezal o partida</t>
  </si>
  <si>
    <t>Total de datos</t>
  </si>
  <si>
    <t>Datos a mantener</t>
  </si>
  <si>
    <t>Datos a eliminar</t>
  </si>
  <si>
    <t>Dato exigido por la IPPC?</t>
  </si>
  <si>
    <t>SI</t>
  </si>
  <si>
    <t>NO</t>
  </si>
  <si>
    <t>Debería poder aceptar N/A?</t>
  </si>
  <si>
    <t>Código del tipo de bulto</t>
  </si>
  <si>
    <t>Cantidad de unidades</t>
  </si>
  <si>
    <t>Cantidad numérica que indica el número de unidades de cada partida que conforma el embarque. Este campo se utiliza para ciertos productos cuya cantidad se puede describir mejor en unidades que en kilogramos</t>
  </si>
  <si>
    <t>Correspondencia con OMA V. 3.3</t>
  </si>
  <si>
    <t>Formato
(mismo que OMA)</t>
  </si>
  <si>
    <t>Propuesta de Armonización (a validar con los países)</t>
  </si>
  <si>
    <t>Definición</t>
  </si>
  <si>
    <t>Mantener o eliminar?</t>
  </si>
  <si>
    <t>Resumen Fitosanitario</t>
  </si>
  <si>
    <t>Datos solicitados</t>
  </si>
  <si>
    <t xml:space="preserve">Paraguay </t>
  </si>
  <si>
    <t xml:space="preserve">Guatemala </t>
  </si>
  <si>
    <t>Media</t>
  </si>
  <si>
    <t>Modo de transporte</t>
  </si>
  <si>
    <t>Tipo de transporte: aéreo, marítimo, terrestre</t>
  </si>
  <si>
    <t>Unicamente Costa Rica y Trinidad y Tobago exigen este dato</t>
  </si>
  <si>
    <t>Sólo Guatemala solicita este dato</t>
  </si>
  <si>
    <t>Código del país de origen</t>
  </si>
  <si>
    <t>País donde se ha producido el animal vivo, producto/suproducto de origen animal a ser exportado. El país se expresa mediante la codificación dispuesta en el estándar ISO 3166-1</t>
  </si>
  <si>
    <t>Código ISO del país de origen</t>
  </si>
  <si>
    <t>Nombre de la planta productora o procesadora del producto</t>
  </si>
  <si>
    <t>Solamente México y Trinidad y Tobago exigen este dato</t>
  </si>
  <si>
    <t>Solamente Chile exige este dato</t>
  </si>
  <si>
    <t>Dirección de la planta productora o procesadora del producto</t>
  </si>
  <si>
    <t>Procesador</t>
  </si>
  <si>
    <t>Solamente Trinidad y Tobago exige este dato</t>
  </si>
  <si>
    <t>Solamente Guatemala y México exigen este dato</t>
  </si>
  <si>
    <t xml:space="preserve">Número codificador asignado por el productor que identifica inequivocamente una corrida de producción. </t>
  </si>
  <si>
    <t>Requisitos zoosanitarios</t>
  </si>
  <si>
    <t>Texto libre para indicar alguna aclaración que pida el país destino. Por ejemplo: "País libre de fiebre aftosa" "las pieles han sido tratadas", etc</t>
  </si>
  <si>
    <t>Número de colegiado del médico veterinario</t>
  </si>
  <si>
    <t>Nombre del médico veterinario oficial que emite el certificado fitosanitario</t>
  </si>
  <si>
    <t>Nombre del médico veterinario particular</t>
  </si>
  <si>
    <t>Número de licencia profesional del médico veterinario particular</t>
  </si>
  <si>
    <t>Especifica el puesto aduanero por el que la exportación es despachada desde el país importador. Este código se compone de dos elementos: Codificación UNLOCODE para el lugar (an..5) + Codificación de usuario para el puerto (an..12)</t>
  </si>
  <si>
    <t>Estampilla oficial del veterinario particular</t>
  </si>
  <si>
    <t>Nombre del veterinario oficial que emite el certificado</t>
  </si>
  <si>
    <t>Nombre del veterinario oficial en el punto de salida</t>
  </si>
  <si>
    <t>Solamente México solicita este dato</t>
  </si>
  <si>
    <t>Fecha de inspección en el punto de salida</t>
  </si>
  <si>
    <t>Solamente Guatemala y Costa Rica solicitan timbre</t>
  </si>
  <si>
    <t>Solamente Colombia solicita este dato</t>
  </si>
  <si>
    <t>Solamente Honduras solicita este dato</t>
  </si>
  <si>
    <t>Solamente Costa Rica solicita este dato</t>
  </si>
  <si>
    <t>Número de marchamo sanitario</t>
  </si>
  <si>
    <t>Número de marchamo del transportista</t>
  </si>
  <si>
    <t>Número de marchamo de seguridad asignado por la compañía transportista al contenedor que efectúa el transporte internacional de la mercancía</t>
  </si>
  <si>
    <t>Número de marchamo de seguridad asignado por la autoridad sanitaria al contenedor que efectúa el transporte internacional de la mercancía</t>
  </si>
  <si>
    <t>Número de licencia del conductor del vehículo de transporte internacional. Aplica sólo para transporte terrestre</t>
  </si>
  <si>
    <t>Solamente El Salvador solicita eete dato</t>
  </si>
  <si>
    <t>La nomenclatura combinada NC otorga un código numérico de ocho cifras a cada subpartida o tipo de mercancía. Las seis primeras cifras indican las partidas y subpartidas de la nomenclatura del sistema armonizado. Las dos últimas cifras definen las subpartidas de la nomenclatura combinada.</t>
  </si>
  <si>
    <t>Temperatura recomendada bajo la cual debe mantenerse el producto durante el transporte internacional</t>
  </si>
  <si>
    <t>Número de autorización asignado a la exportación por la autoridad ambiental de México para la exportación de especies en peligro de extinción</t>
  </si>
  <si>
    <t>Designa algún tratamiento o procesamiento que se haya aplicado sobre el producto y que le confiere atributos específicos en materia de seguridad o calidad</t>
  </si>
  <si>
    <t>Solamente Nicaragua solicita este dato</t>
  </si>
  <si>
    <t>Número de expediente</t>
  </si>
  <si>
    <t>Solamente Perú solicita este dato</t>
  </si>
  <si>
    <t>Identificación del establecimiento destino del producto en el país importador</t>
  </si>
  <si>
    <t>Número de expediente del exportador que lo identifica ante la autoridad sanitaria del país</t>
  </si>
  <si>
    <t>Domicilio del establecimiento destino en el país importador</t>
  </si>
  <si>
    <t>Cantidad total del embarque ya sea en kilogramos, unidades o ambos, descrito en letras</t>
  </si>
  <si>
    <t>Cantidad total del embarque en letras</t>
  </si>
  <si>
    <t>Descripción textual de la cantidad total de kilogramos (peso neto)  o unidades que componen el embarque</t>
  </si>
  <si>
    <t xml:space="preserve">Color </t>
  </si>
  <si>
    <t>Fecha de nacimiento</t>
  </si>
  <si>
    <t>Solamente Colombia y México solicitan este dato</t>
  </si>
  <si>
    <t>Dirección del establecimiento en el país exportador</t>
  </si>
  <si>
    <t>Nombre del establecimiento en el país exportador</t>
  </si>
  <si>
    <t>Número de registro de la planta productora o procesadora del producto</t>
  </si>
  <si>
    <t>Cédula de identidad del solicitante</t>
  </si>
  <si>
    <t>Unidad de medida para el peso por partida</t>
  </si>
  <si>
    <t>Unidad de medida para el peso total</t>
  </si>
  <si>
    <t>Unidad de medida para la edad del animal</t>
  </si>
  <si>
    <t>Dato repetido en el formato físico. Pierde utilidad con la interoperabilidad</t>
  </si>
  <si>
    <t>Estampilla física requerida en el formato físico. Pierde utilidad con la interoperabilidad</t>
  </si>
  <si>
    <t>Sello físico requerido en el formato físico. Pierde utilidad con la interoperabilidad</t>
  </si>
  <si>
    <t>Dato requerido en el formato físico pero no en el electrónico. Pierde utilidad con la interoperabilidad</t>
  </si>
  <si>
    <t>Firma del inspector en el punto de salida</t>
  </si>
  <si>
    <t>Firma será digital con la interoperabilidad</t>
  </si>
  <si>
    <t>Cantidad de bultos total del embarque</t>
  </si>
  <si>
    <t>Cantidad de bultos a nivel de partida</t>
  </si>
  <si>
    <t>Unidades</t>
  </si>
  <si>
    <t>Cantidad del producto expresado en unidades enteras</t>
  </si>
  <si>
    <t>Código del país de procedencia</t>
  </si>
  <si>
    <t>Código del país de destino</t>
  </si>
  <si>
    <t>Código ISO del país de destino</t>
  </si>
  <si>
    <t>Número de zoosanitario</t>
  </si>
  <si>
    <t>Estándar</t>
  </si>
  <si>
    <t>Catálogo interno de cada país</t>
  </si>
  <si>
    <t>Recomendación UNECE 21</t>
  </si>
  <si>
    <t>IPPC Scientific Names</t>
  </si>
  <si>
    <t>Recomendación UNECE 28</t>
  </si>
  <si>
    <t>ISO 3166-1</t>
  </si>
  <si>
    <t>UNLOCODE</t>
  </si>
  <si>
    <t>UNLOCODE + Catálogo interno de cada país</t>
  </si>
  <si>
    <t>UNTDID 2379 = 2  DDMMYY</t>
  </si>
  <si>
    <t>EDIFACT 7187</t>
  </si>
  <si>
    <t>Codex Alimentarius</t>
  </si>
  <si>
    <t>Recomendación UNECE 20</t>
  </si>
  <si>
    <t>Kilogramos</t>
  </si>
  <si>
    <t>Grado Celcius</t>
  </si>
  <si>
    <t>Peso bruto</t>
  </si>
  <si>
    <t>Peso neto</t>
  </si>
  <si>
    <t>Peso neto total del embarque</t>
  </si>
  <si>
    <t>Solamente Guatemala exige este dato</t>
  </si>
  <si>
    <t>País destino de la exportación. El país se expresa mediante la codificación dispuesta en el estándar ISO 3166-1</t>
  </si>
  <si>
    <t xml:space="preserve"> International Code of Zoological Nomenclature (ICZN)</t>
  </si>
  <si>
    <t>Sistema Armonizado</t>
  </si>
  <si>
    <t>Número del contenedor utilizado para el transporte internacional de la mercancía.</t>
  </si>
  <si>
    <t>Subdivisión a la que pertenecen algunas especies de animales, constituida por ejemplares con las mismas características físicas. Ejemplos son: Cebú, Brahman, toros de libia, aves pesadas, roose, exbrauns, etc</t>
  </si>
  <si>
    <t>Tipo de zoosanitario</t>
  </si>
  <si>
    <t>Productos y subproductos / Animales vivos</t>
  </si>
  <si>
    <t>Productos y suproductos</t>
  </si>
  <si>
    <t>Animales vivos</t>
  </si>
  <si>
    <t>Licencia del conductor</t>
  </si>
  <si>
    <t>Dato recomendado por la OIE?</t>
  </si>
  <si>
    <t>UNTDID 2379 = 2  DDMMYY (productos)
UNTDID 2379 = 5 DDMMCCYYHHMM (animales vivos)</t>
  </si>
  <si>
    <t>Número de autorización CITES si l a mercancía pertenece a una especie que figura en la lista de la convención sobre el comercio internacional de especies amenazadas de fauna y flora silvestre</t>
  </si>
  <si>
    <t>Describir la mercancía o utilizar los títulos que figuran en el SA de la OMA</t>
  </si>
  <si>
    <t>Tipo de establecimiento</t>
  </si>
  <si>
    <t>Fecha de vencimiento del certificado</t>
  </si>
  <si>
    <t>Fecha de caducidad del producto</t>
  </si>
  <si>
    <t>Numeración consecutiva de los zoosanitarios en Perú</t>
  </si>
  <si>
    <t>Numeración oficial asociada al exportador</t>
  </si>
  <si>
    <t>Numeración consecutiva de los zoosanitarios en El Salvador</t>
  </si>
  <si>
    <t>Detalles sobre la presentación del producto a nivel de caja o bulto</t>
  </si>
  <si>
    <t>Puerto, aeropuerto o puesto fronterizo previsto para la salida de la exportación</t>
  </si>
  <si>
    <t>Indicar aquí los puertos intermedios en los que hace escala el barco, aplica para el transporte marítimo únicamente</t>
  </si>
  <si>
    <t>Resumen Zoosanitario (todos los productos)</t>
  </si>
  <si>
    <t>Resumen Zoosanitario (productos y subproductos)</t>
  </si>
  <si>
    <t>Resumen Zoosanitario (animales vivos)</t>
  </si>
  <si>
    <t>Domicilio del consignatario incluyendo dirección, ciudad y el país.</t>
  </si>
  <si>
    <t>Correo electrónico del consignatario.</t>
  </si>
  <si>
    <t>Unicamente CARICOM solicita este dato</t>
  </si>
  <si>
    <t>Correo electrónico del consignatario</t>
  </si>
  <si>
    <t>Código del país exportador</t>
  </si>
  <si>
    <t>Código del país importador</t>
  </si>
  <si>
    <t>Identificador del importador</t>
  </si>
  <si>
    <t>Identificador del consignatario</t>
  </si>
  <si>
    <t>Nombre del representante del exportador</t>
  </si>
  <si>
    <t>Firma del representante del exportador</t>
  </si>
  <si>
    <t>Teléfono de la empresa exportadora</t>
  </si>
  <si>
    <t>Fax de la empresa exportadora</t>
  </si>
  <si>
    <t>Correo electrónico de la empresa exportadora</t>
  </si>
  <si>
    <t>Nombre de la empresa exportadora.  Aplica sólo para Guatemala</t>
  </si>
  <si>
    <t>Teléfono de la empresa exportadora.  Aplica sólo para Guatemala</t>
  </si>
  <si>
    <t>Fax de la empresa exportadora.  Aplica sólo para Guatemala</t>
  </si>
  <si>
    <t>Nombre del representante del productor</t>
  </si>
  <si>
    <t>Cargo del representante del productor</t>
  </si>
  <si>
    <t>Cargo del representante del exportador</t>
  </si>
  <si>
    <t>Firma del representante del productor</t>
  </si>
  <si>
    <t>Código del país de la entidad emisora del certificado</t>
  </si>
  <si>
    <t>Funcionario de la entidad certificadora</t>
  </si>
  <si>
    <t>Fecha de expedición por la autoridad certificadora</t>
  </si>
  <si>
    <t>Fecha de expedición por el exportador</t>
  </si>
  <si>
    <t>Firma del funcionario de la autoridad certificadora</t>
  </si>
  <si>
    <t>Dirección de la entidad certificadora</t>
  </si>
  <si>
    <t>Teléfono de la entidad certificadora</t>
  </si>
  <si>
    <t>Fax de la entidad certificadora</t>
  </si>
  <si>
    <t>Correo electrónico de la entidad certificadora</t>
  </si>
  <si>
    <t>Código del punto de salida declarado</t>
  </si>
  <si>
    <t>Partida arancelaria, Sistema Armonizado</t>
  </si>
  <si>
    <t>Partida arancelaria, Nomenclatura Común del Mercosur</t>
  </si>
  <si>
    <t>Partida arancelaria, Sistema NALADISA</t>
  </si>
  <si>
    <t>Fecha de inicio de vigencia del certificado</t>
  </si>
  <si>
    <t>Especificar con SI o NO si el productor está ubicado en la zona de libre comercio</t>
  </si>
  <si>
    <t>Código de registro fiscal del exportador</t>
  </si>
  <si>
    <t>Código de registro fiscal del importador</t>
  </si>
  <si>
    <t>Código de registro fiscal del productor</t>
  </si>
  <si>
    <t>Código del país del consignatario</t>
  </si>
  <si>
    <t>Productor es el mismo exportador?</t>
  </si>
  <si>
    <t>Productor instalado en zona de libre comercio?</t>
  </si>
  <si>
    <t>Producto está incluido entre los de disposiciones especiales (anexo del tratado)</t>
  </si>
  <si>
    <t>Número de clasificación arancelaria según la nomenclatura NCM</t>
  </si>
  <si>
    <t>Número de clasificación arancelaria según NALADISA a 8 dígitos</t>
  </si>
  <si>
    <t>País del cual la mercancía es originaria. El país se expresa mediante la codificación dispuesta en el estándar ISO 3166-1</t>
  </si>
  <si>
    <t>País que exporta el producto. El país se expresa mediante la codificación dispuesta en el estándar ISO 3166-1</t>
  </si>
  <si>
    <t>País que importa el producto. El país se expresa mediante la codificación dispuesta en el estándar ISO 3166-1</t>
  </si>
  <si>
    <t>País de la entidad emisora del certificado. El país se expresa mediante la codificación dispuesta en el estándar ISO 3166-1</t>
  </si>
  <si>
    <t>País de destino de las mercancías. El país se expresa mediante la codificación dispuesta en el estándar ISO 3166-1</t>
  </si>
  <si>
    <t>Nombre completo, denominación o razón social del productor. Frecuentemente el productor es el mismo exportador.</t>
  </si>
  <si>
    <t>Nombre completo, denominación o razón social del consignatario. Frecuentemente el consignatario es el mismo importador.</t>
  </si>
  <si>
    <t>Especifica los países de transbordo en caso requerido que seguirá la ruta de transporte marítimo.  El valor se toma de la codificación ISO 3166-1</t>
  </si>
  <si>
    <t>Código de la ciudad de la entidad certificadora</t>
  </si>
  <si>
    <t>Código de la ciudad en que la entidad certificadora extiende el certificado de origen</t>
  </si>
  <si>
    <t>Nomenclatura Común del Mercosur</t>
  </si>
  <si>
    <t>Indicar SI o NO según el producto esté incluido en la lista del anexo respectivo del acuerdo comercial</t>
  </si>
  <si>
    <t>Fecha de expedición por el productor</t>
  </si>
  <si>
    <t>Nombre del acuerdo</t>
  </si>
  <si>
    <t>Unicamente CR - CARICOM solicita este dato</t>
  </si>
  <si>
    <t>Certificado de origen (Controlados)</t>
  </si>
  <si>
    <t>Certificado de origen (Autocertificados)</t>
  </si>
  <si>
    <t>Indica el orden en que se individualizan las mercaderías comprendidas en el certificado. Pierde utilidad con la interoperabilidad</t>
  </si>
  <si>
    <t>Número de FAUCA/FUE</t>
  </si>
  <si>
    <t>País donde se ha cultivado o producido el producto vegetal a ser exportado. No necesariamente el lugar de origen coincide con el país de exportación. El país se expresa mediante la codificación dispuesta en el estándar ISO 3166-1</t>
  </si>
  <si>
    <t>Texto libre. Proporciona información adicional específica sobre un envío en relación con las plagas reglamentadas. Se hace referencia aquí al examen de laboratorio en caso que aplique. IPPC tiene declaraciones formuladas en la norma NIMF 12 que se recomiendan emplear como punto de partida.</t>
  </si>
  <si>
    <t>Línea del animal</t>
  </si>
  <si>
    <t>Identificación del animal</t>
  </si>
  <si>
    <t>Número de registro del establecimiento en el país exportador</t>
  </si>
  <si>
    <t>Uso previsto del producto en el país importador</t>
  </si>
  <si>
    <t>Número de Solicitud</t>
  </si>
  <si>
    <t>Número de la declaración de exportación</t>
  </si>
  <si>
    <t>Número del Resumen de Embarque de exportación</t>
  </si>
  <si>
    <t>Número de embarque</t>
  </si>
  <si>
    <t>Número de conocimiento de embarque</t>
  </si>
  <si>
    <t>Número de autorización CITES</t>
  </si>
  <si>
    <t>País de procedencia o exportador del producto. El origen y la procedencia no necesariamente coinciden ya que el origen significa el país de producción del bien mientras que el país de procedencia o exportador indica el  país del que se despacha el bien hacia el país importador. El país se expresa mediante la codificación dispuesta en el estándar ISO 3166-1</t>
  </si>
  <si>
    <t>WCO DENs</t>
  </si>
  <si>
    <t>Nombre del funcionario que emite el documento de exportación</t>
  </si>
  <si>
    <t>445</t>
  </si>
  <si>
    <t>Authorization Certificate Status</t>
  </si>
  <si>
    <t>Code indicating the status of an authorization certificate.</t>
  </si>
  <si>
    <t>EDIFACT Code 1373 or user codes</t>
  </si>
  <si>
    <t>AuthorizationCertificate</t>
  </si>
  <si>
    <t>Status</t>
  </si>
  <si>
    <t>Authorization Certificate. Status. Code</t>
  </si>
  <si>
    <t>Descripción comercial del producto, nivel de partida</t>
  </si>
  <si>
    <t>Código ISO del país de exportación</t>
  </si>
  <si>
    <t>Nombre del solicitante del documento de exportación</t>
  </si>
  <si>
    <t>156</t>
  </si>
  <si>
    <t>Departure date and time</t>
  </si>
  <si>
    <t>Date and time of departure of the means of transport.</t>
  </si>
  <si>
    <t>BorderTransportMeans; TransitDeparture</t>
  </si>
  <si>
    <t>Border Transport Means. Departure. Date Time</t>
  </si>
  <si>
    <t>D013</t>
  </si>
  <si>
    <t>Document name, coded</t>
  </si>
  <si>
    <t>Code specifying the name of a document.</t>
  </si>
  <si>
    <t>EDIFACT codes (1001) or National codes</t>
  </si>
  <si>
    <t>1001</t>
  </si>
  <si>
    <t>Document. Type.Code</t>
  </si>
  <si>
    <t>Declaration; InterGov; LPCO</t>
  </si>
  <si>
    <t>Declaration. Type. Code</t>
  </si>
  <si>
    <t>024</t>
  </si>
  <si>
    <t>Exit date</t>
  </si>
  <si>
    <t>Date when the goods depart from last port, airport, or border post of customs territory whence consigned (country of export).</t>
  </si>
  <si>
    <t>Exit</t>
  </si>
  <si>
    <t>Goods Shipment. Exit. Date Time</t>
  </si>
  <si>
    <t>411</t>
  </si>
  <si>
    <t>Expected date and/or time of arrival of goods in the country of destination</t>
  </si>
  <si>
    <t>The date and/or time that goods are expected in the country of destination</t>
  </si>
  <si>
    <t>Consignment</t>
  </si>
  <si>
    <t>Expected Arrival</t>
  </si>
  <si>
    <t>Consignment. Expected Arrival. Date Time</t>
  </si>
  <si>
    <t>105</t>
  </si>
  <si>
    <t>Free text</t>
  </si>
  <si>
    <t>Free text field available to the message sender for information.</t>
  </si>
  <si>
    <t>Content</t>
  </si>
  <si>
    <t>Additional Information. Content. Text</t>
  </si>
  <si>
    <t>Número de identificación del medio de transporte</t>
  </si>
  <si>
    <t>Número de factura asociada al documento de exportación</t>
  </si>
  <si>
    <t>Código del tipo de medio de transporte</t>
  </si>
  <si>
    <t>Código UNLOCODE del puerto de llegada</t>
  </si>
  <si>
    <t>UN/LOCODE (an..5) + user codes (an..12)
UNTDID 3227 = 11, Place of discharge</t>
  </si>
  <si>
    <t>Código UNLOCODE del puerto de salida</t>
  </si>
  <si>
    <t>Código ISO del país importador</t>
  </si>
  <si>
    <t>Monto total según la factura comercial</t>
  </si>
  <si>
    <t>109</t>
  </si>
  <si>
    <t>Total invoice amount</t>
  </si>
  <si>
    <t>Total of all invoice amounts declared in a single declaration.</t>
  </si>
  <si>
    <t>5072</t>
  </si>
  <si>
    <t>Invoice.Amount</t>
  </si>
  <si>
    <t>Declaration. Invoice. Amount</t>
  </si>
  <si>
    <t>Número de control correlativo que emite la autoridad sanitaria que autoriza la exportación que ampara este certificado</t>
  </si>
  <si>
    <t>Número de identificación tributaria asignado al exportador en su respectivo país</t>
  </si>
  <si>
    <t>Número oficial que se asigna a las personas individuales o jurídicas para poder exportar, sea éste otorgado por la Banca Central o cualquier dependencia estatal autorizada para el efecto</t>
  </si>
  <si>
    <t>Especifica el medio de transporte a utilizar en la exportación según la codificación dispuesta en la Recomendación 28 de UNECE</t>
  </si>
  <si>
    <t>Especifica el puerto, aeropuerto o frontera de llegada previsto en el país de destino. Este código se compone de dos elementos: Codificación UNLOCODE para el lugar (an..5) + Codificación de usuario para el puerto (an..12)</t>
  </si>
  <si>
    <t>Se refiere al país exportador del producto vegetal.  El país se expresa mediante la codificación dispuesta en el estándar ISO 3166-1</t>
  </si>
  <si>
    <t>Número de teléfono del exportador incluyendo el código de país y/o área</t>
  </si>
  <si>
    <t>Número de fax del exportador incluyendo el código de país y/o área</t>
  </si>
  <si>
    <t>Número de teléfono del consignatario incluyendo el código de país y/o área</t>
  </si>
  <si>
    <t>Número de fax del consigatario incluyendo el código de país y/o área</t>
  </si>
  <si>
    <t>Especifica el tipo de bulto utilizado (empaque) por cada partida. Ejemplos son: bolsas, cajas, bultos, etc. El tipo de bulto se expresa mediante los códigos especificados en la Recomendación 21 de UNECE</t>
  </si>
  <si>
    <r>
      <t xml:space="preserve">Es el nombre científico de los productos, a nivel de partida, expresado según el estándar: </t>
    </r>
    <r>
      <rPr>
        <i/>
        <sz val="9"/>
        <rFont val="Arial"/>
        <family val="2"/>
      </rPr>
      <t xml:space="preserve">IPPC Scientific Names </t>
    </r>
  </si>
  <si>
    <t>Fecha en que se realizó el proceso de desinfectación. La fecha se debe expresar según el estándar: UNTDID 2379 = 2  DDMMYY</t>
  </si>
  <si>
    <t>Se refiere al tratamiento desinfectante aplicado al envío con base en los requerimientos exigidos por el país importador. El tratamiento se expresa mediante los códigos dispuestos en el estándar EDIFACT 7187</t>
  </si>
  <si>
    <t>Cantidad numérica que indica la concentración del químico aplicado al producto en el tratamiento. No se especifica aquí la unidad de medida a emplear para la concentración (gr/m3, gr/m3, etc) porque ésta es un campo aparte.</t>
  </si>
  <si>
    <t>Nombre del funcionario que emite el certificado fitosanitario</t>
  </si>
  <si>
    <t>Cargo que ocupa el funcionario que emite el certificado fitosanitario</t>
  </si>
  <si>
    <t>Lugar específico en el país exportador en que se realiza la inspección física del embarque por parte de la autoridad fitosanitaria. El valor es un código alfanumérico del estándar UNLOCODE.</t>
  </si>
  <si>
    <t>Cantidad numérica que indica el peso bruto de cada partida que conforma el embarque, en kilogramos. El peso bruto es el peso del producto adicionando el peso del material de empaque.</t>
  </si>
  <si>
    <t>Se refiere al país importador del producto vegetal. El país se expresa mediante la codificación dispuesta en el estándar ISO 3166-1</t>
  </si>
  <si>
    <t>Identificadores externos de los bultos que permitan su reconocimiento visual. Puede ser una marca en un bulto, el N° de contenedor, un sello, dimenciones, etc.</t>
  </si>
  <si>
    <t>Una línea de se animales se obtiene de ejemplares de la misma estirpe que han sido reproducidos entre sí, haciendo durante generaciones sucesivas la misma operación con un número de reproductores similar. Aplica sólo para las aves.</t>
  </si>
  <si>
    <t>Sexo del animal vivo que está siendo exportado. Unicamente dos valores posibles: macho o hembra</t>
  </si>
  <si>
    <t>Fecha de nacimiento del animal vivo que está siendo exportado. La fecha se expresa según el estándar: UNTDID 2379 = 2  DDMMYY</t>
  </si>
  <si>
    <t>Color del animal vivo que está siendo exportado. Ejemplos: café, blanco, etc.</t>
  </si>
  <si>
    <t>En caso que exista, se indica en este campo un nombre popular para el producto que complemente el indicado en la casilla "Nombre del producto"</t>
  </si>
  <si>
    <t>Detalles descriptivos del empaque en que está contenido el producto de manera que permita su reconocimiento visual
Especificación del envase en que está contenido el producto a nivel del consumidor. Generalmente debe ir asociado al volumen del recipiente. Ejemplos: botellas de 1 litro, caja tetra brik de 1 litro, etc</t>
  </si>
  <si>
    <t>Especie del animal vivo que está siendo exportado. Algunos valores son: bovino, porcino, equino, etc.</t>
  </si>
  <si>
    <r>
      <t>Monto a pagar según el INCOTERM FOB de la OMA (</t>
    </r>
    <r>
      <rPr>
        <i/>
        <sz val="9"/>
        <rFont val="Arial"/>
        <family val="2"/>
      </rPr>
      <t>Free on Board</t>
    </r>
    <r>
      <rPr>
        <sz val="9"/>
        <rFont val="Arial"/>
        <family val="2"/>
      </rPr>
      <t>)</t>
    </r>
  </si>
  <si>
    <t>Especifica el tipo de establecimiento o planta procesadora que procesa el producto de origen animal. Ejemplos: matadero, sala de despiece, planta de transformación, almacén frigorífico, etc</t>
  </si>
  <si>
    <t>Nombre del procesador industrial que manufacturó el producto en el país origen el cual generalmente guarda relación con el establecimiento. No aplica para animales vivos.</t>
  </si>
  <si>
    <t>Fecha en que los animales fueron sacrificados.  La fecha se exprea según el estándar: UNTDID 2379 = 2  DDMMYY</t>
  </si>
  <si>
    <t>Es la fecha en que el producto fue empacado. Aplica para productos y suproductos de origen animal que sean empacados.  La fecha se expresa según el estándar: UNTDID 2379 = 2  DDMMYY</t>
  </si>
  <si>
    <t>Texto libre para indicar detalles como requisitos específicos, exámenes de laboratorio, protocolos, negativo de la prueba. Lo que aquí se consigna depende enteramente de los requisitos concretos que pide el país importador para el producto específico que se está exportando.  Normalmente hay un proceso de homologación entre las dos partes para definir antes los requisitos y las declaraciones respectivas que se deben consignar en el certificado.</t>
  </si>
  <si>
    <t>Nombre del médico veterinario particular que emitió el certificado veterinario en la planta productiva. El certificado sanitario es el documento base para que la autoridad sanitaria elabore el zoosanitario de exportación</t>
  </si>
  <si>
    <t>Fecha de emisión del certificado fitosanitario por parte de la autoridad sanitaria del país exportador. La fecha se expresa según el estándar: UNTDID 2379 = 2  DDMMYY</t>
  </si>
  <si>
    <t>Fecha de emisión del certificado zoosanitario por parte de la autoridad sanitaria del país exportador. La fecha se expresa según el estándar: UNTDID 2379 = 2  DDMMYY</t>
  </si>
  <si>
    <t>Nombre del médico veterinario oficial de la autoridad sanitaria del país exportador que inspecciona el embarque en el punto de salida</t>
  </si>
  <si>
    <t>Nombre del funcionario de la autoridad sanitaria del país exportador que inspecciona físicamente el embarque previo a ser autorizado su embarque definitivo</t>
  </si>
  <si>
    <t>Cargo del inspector oficial de la autoridad sanitaria destacado en el punto de salida que inspecciona el embarque previo a la salida definitiva del país exportador</t>
  </si>
  <si>
    <t>Fecha de salida del medio de transporte del país exportador. La fecha se expresa según el estándar: UNTDID 2379 = 2  DDMMYY para productos/suproductos o bien UNTDID 2379 = 5 DDMMCCYYHHMM para animales vivos. La OIE recomienda que para animales vivos se precise la fecha junto con la hora.</t>
  </si>
  <si>
    <t>Fecha en que el veterinario oficial de la autoridad sanitaria del país exportador destacado en el punto de salida inspecciona el embarque. La fecha se expresa según el estándar: UNTDID 2379 = 2  DDMMYY</t>
  </si>
  <si>
    <t>Fecha en que la autoridad fitosanitaria inspecciona físicamente el embarque. La fecha se expresa según el estándar: UNTDID 2379 = 2  DDMMYY</t>
  </si>
  <si>
    <t>Finalidad que se le dará al producto en el país importador. Algunos valores posibles son: consumo humano, sacrificio, cría, reproducción, competición, exhibición, etc.</t>
  </si>
  <si>
    <t>Fecha máxima de validez que la autoridad sanitaria del país exportador otorga al certificado zoosanitario. La fecha se expresa según el estándar: UNTDID 2379 = 2  DDMMYY</t>
  </si>
  <si>
    <t>Especifica los países de transbordo que seguirá la ruta de transporte marítimo en caso que aplique.  El código de país se toma de la codificación ISO 3166-1</t>
  </si>
  <si>
    <t>Código identificador del certificado que se genera automáticamente en el sistema en el momento que el usuario diligencia la solicitud del certificado. No todos los países registran este dato.</t>
  </si>
  <si>
    <t xml:space="preserve">Es el nombre científico del animal. Aplica sólo para animales vivos. El nombre científico se expresa según el estándar: International Code of Zoological Nomenclature (ICZN)
</t>
  </si>
  <si>
    <t>Tipo de certificado zoosnitario, entre los valores posibles están: animales vivos, productos veterinarios, concentrados, subproductos de origen pecuario, mariscos</t>
  </si>
  <si>
    <t>Código que identifica el puerto, aeropuerto o frontera por la cual saldrán las mercancías a exportar. Este código se compone de dos elementos: Codificación UNLOCODE para el lugar (an..5) + Codificación de usuario para el puerto (an..12)</t>
  </si>
  <si>
    <t>Número de la declaración de exportación a la que está asignado el presente certificado zoosanitario en el país exportador</t>
  </si>
  <si>
    <t>Código del documento "Resumen de Embarque" que llena previamente el veterinario de la planta y sobre el cual se basará la autoridad aduanera del país exportadorpara emitir el certificado</t>
  </si>
  <si>
    <t>Número de marchamo de seguridad asignado por la autoridad sanitaria del país exportador al contenedor que efectúa el transporte internacional de la mercancía</t>
  </si>
  <si>
    <t>Número de consecutivo de las exportaciones que realiza la planta procesadora que manufactura el producto o cría el animal vivo que está siendo exportado</t>
  </si>
  <si>
    <t>Número del conocimiento de embarque aplicable según sea el medio de transporte: guía aérea, BL o carta de porte</t>
  </si>
  <si>
    <t>Código del medio de transporte que permita identificar el envío. Barco: nombre, avión: número de vuelo, camión: número de patente (tráiler, rampa, acoplado), etc.</t>
  </si>
  <si>
    <t>Fecha de vencimiento del producto. La fecha se expresa según el estándar: UNTDID 2379 = 2  DDMMYY</t>
  </si>
  <si>
    <t>Fecha de la factura comercial. La fecha se expresa según el estándar: UNTDID 2379 = 2  DDMMYY</t>
  </si>
  <si>
    <t>Código de control correlativo único que identifica el certificado de origen en el país exportador</t>
  </si>
  <si>
    <t xml:space="preserve">Número de identificación tributaria asignado al exportador en su respectivo país. Este número se denomina diferente en cada país. Por ejemplo en México: RFC, Chile: RUT, Perú: RUC, etc.
</t>
  </si>
  <si>
    <t xml:space="preserve">Número de identificación tributaria asignado al importador en su respectivo país. Este número se denomina diferente en cada país. Por ejemplo en México: RFC, Chile: RUT, Perú: RUC, etc.
</t>
  </si>
  <si>
    <t>Número de teléfono del productor incluyendo el código de país y/o área</t>
  </si>
  <si>
    <t>Número de fax del productor incluyendo el código de país y/o área</t>
  </si>
  <si>
    <t>Número de fax del importador incluyendo el código de país y/o área</t>
  </si>
  <si>
    <t>Número de fax del consignatario incluyendo el código de país y/o área</t>
  </si>
  <si>
    <t>Es el número de registro o cédula jurídica del consignatario en su propio país</t>
  </si>
  <si>
    <t>Texto libre para complementar la información consignada en el certificado</t>
  </si>
  <si>
    <t>Fecha de emisión del certificado de origen por parte del exportador. La fecha se expresa según el estándar: UNTDID 2379 = 2  DDMMYY</t>
  </si>
  <si>
    <t>Nombre de la empresa exportadora que está autocertificando el certificado o bien, aquella a la que la autoridad habilitada está autenticando el certificado de origen</t>
  </si>
  <si>
    <t>Número de teléfono de la empresa exportadora que está autocertificando el certificado incluyendo el código de país y/o área</t>
  </si>
  <si>
    <t>Número de fax de la empresa exportadora que está autocertificando el certificado de origen, incluyendo el código de país y/o área</t>
  </si>
  <si>
    <t>Código del lugar o ciudad en el que el representante del exportador llena el certificado</t>
  </si>
  <si>
    <t>Fecha en que el productor llena el certificado. La fecha se expresa según el estándar: UNTDID 2379 = 2  DDMMYY</t>
  </si>
  <si>
    <t>Fecha en que la entidad certificadora extiende el certificado. La fecha se expresa según el estándar: UNTDID 2379 = 2  DDMMYY</t>
  </si>
  <si>
    <t>Número de teléfono de la entidad habilitada incluyendo el código de país y/o área</t>
  </si>
  <si>
    <t>Número de fax de la entidad habilitada incluyendo el código de país y/o área</t>
  </si>
  <si>
    <t>Fecha a partir de la cual el certificado ampara la mercancía descrita. La fecha se indica según el estándar: UNTDID 2379 = 2  DDMMYY</t>
  </si>
  <si>
    <t>Fecha en la que expira el periodo que cubre el certificado. La fecha se indica según el estándar: UNTDID 2379 = 2  DDMMYY</t>
  </si>
  <si>
    <t>Nombre de la persona física autorizada por una Entidad Habilitada para la firma de Certificados de Origen.</t>
  </si>
  <si>
    <t>Nombre completo de la persona física o jurídica que realiza la exportación. El exportador es una persona natural o jurídica dedicada a enviar productos nacionales o nacionalizados al exterior, legalmente, con el objeto que aquellos sean usados y consumidos en el extranjero.</t>
  </si>
  <si>
    <t>Nombre completo de la persona física o jurídica que realiza la importación. El importador es la persona natural o jurídica dedicada a recibir productos del exterior, legalmente, con el objeto que aquellos sean usados y consumidos en el país.</t>
  </si>
  <si>
    <t>Nombre de la entidad emisora del certificado. Las entidades emisoras o habilitadas son entidades públicas o privadas, autorizadas por la(s) Autoridad(es) Habilitante(s) en cada país para la emisión de Certificados de Origen. Estas Entidades Habilitadas, a su vez, autorizan a personas físicas (Funcionarios Habilitados) para la firma autógrafa de los Certificados de Origen.</t>
  </si>
  <si>
    <t>No</t>
  </si>
  <si>
    <t>SÍ</t>
  </si>
  <si>
    <t>Para cada mercancía descrita y que sea calificada de originaria se debe indicar el criterio de origen que le corresponda a cada una según el reglamento aplicable del respectivo tratado. Generalmente el criterio de origen está codifcado por medio de letras. Ejemplo usado en Centroamérica: A: (mercancía obtenida en su totalidad o producida enteramente en el territorio de una o más de las partes), B (Sea producida en el territorio de una o más de las Partes Contratantes, a partir exclusivamente de materia que
califican como originarias de conformidad con el Reglamento), etc.</t>
  </si>
  <si>
    <t>Estado de autorización del documento de exportación</t>
  </si>
  <si>
    <t>Código que indica el estado de la autorización del documento de exportación según el cumplimiento de las reglas de validación previstas. Ejemplos de estados: "aprobado", "en proceso", "rechazado", "condicionado", etc.</t>
  </si>
  <si>
    <t>EDIFACT Code 1373</t>
  </si>
  <si>
    <t>Fecha de salida real del medio de transporte del país exportador. La fecha se expresa según el estándar: UNTDID 2379 = 2  DDMMYY</t>
  </si>
  <si>
    <t>Fecha de salida prevista del medio de transporte del país exportador. La fecha se expresa según el estándar: UNTDID 2379 = 2  DDMMYY</t>
  </si>
  <si>
    <t>Monto total a pagar según indicado en la factura comercial</t>
  </si>
  <si>
    <t>Nombre del funcionario aduanero que autoriza la exportación (en caso que aplique)</t>
  </si>
  <si>
    <t>EDIFACT Code 1001</t>
  </si>
  <si>
    <t>Cantidad numérica que indica el peso bruto total del embarque, en kilogramos. El peso bruto es el peso del producto adicionando el peso del material de empaque.</t>
  </si>
  <si>
    <t>Valor fijo 811 tomado del estándar EDIFACT 1001 tal que especifica "licencia de exportación" como el tipo de documento</t>
  </si>
  <si>
    <t>Cantidad de hojas de las que consta el certificado. Pierde su utilidad en un entorno de interoperabilidad electrónica</t>
  </si>
  <si>
    <t>Número de identificación tributaria asignado al productor en su respectivo país. Este número se denomina diferente en cada país. Por ejemplo en México: RFC, Chile: RUT, Perú: RUC, etc. Frecuentemente el productor es el mismo exportador pero podrían no coincidir.</t>
  </si>
  <si>
    <t>Número de registro del acuerdo específico bajo el cual se solicitará la preferencia. Se toma como base el listado "Acrónimo de acuerdos". Ejemplo: "A24", es el Acuerdo de Alcance Parcial de Complementación Económica Nº 24, el cual aplica entre Colombia y Chile.</t>
  </si>
  <si>
    <t>Es la identificación de cada animal individual del lote de exportación cuando éste tiene algún nombre, chip o algún medio de identificación externo y fácilmente reconocible. Aplica sólo para animales vivos / mascotas.</t>
  </si>
  <si>
    <t>Código único de transacción del proceso de comercio exterior</t>
  </si>
  <si>
    <t>Código de control correlativo único que identifica el documento de exportación en el marco de la Red VUCE</t>
  </si>
  <si>
    <t>ISO 3166-1 y UNTDID 2379 = 2 DDMMYY</t>
  </si>
  <si>
    <t>Fecha de salida prevista del país exportador</t>
  </si>
  <si>
    <t>Fecha de emisión del documento</t>
  </si>
  <si>
    <t>Código del documento de exportación</t>
  </si>
  <si>
    <t>Fecha de salida real del país exportador</t>
  </si>
  <si>
    <t>Fecha prevista de llegada al país destino</t>
  </si>
  <si>
    <t>Formato</t>
  </si>
  <si>
    <t xml:space="preserve">2 dígitos por código de país (ISO 3166), 6 dígitos para la fecha (UNTDID 2379 = 2 DDMMYY), secuencial de 6 dígitos (se debe rellenar con ceros a la derecha).  
Las comas son sólo para separar, no son parte del código. 
</t>
  </si>
  <si>
    <t>an14 (2 dígitos por código de país (ISO 3166), 6 dígitos para la fecha (UNTDID 2379 = 2 DDMMYY), secuencial de 6 dígitos (se debe rellenar con ceros a la derecha).  
Las comas son sólo para separar, no son parte del código.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</si>
</sst>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9"/>
      <name val="Arial"/>
      <family val="2"/>
    </font>
    <font>
      <b/>
      <sz val="11"/>
      <name val="Arial"/>
      <family val="2"/>
    </font>
    <font>
      <b/>
      <sz val="9"/>
      <name val="Arial"/>
      <family val="2"/>
    </font>
    <font>
      <b/>
      <sz val="14"/>
      <name val="Arial"/>
      <family val="2"/>
    </font>
    <font>
      <b/>
      <sz val="11"/>
      <color theme="1"/>
      <name val="Calibri"/>
      <family val="2"/>
      <scheme val="minor"/>
    </font>
    <font>
      <b/>
      <sz val="9"/>
      <color indexed="81"/>
      <name val="Tahoma"/>
      <family val="2"/>
    </font>
    <font>
      <sz val="9"/>
      <color indexed="81"/>
      <name val="Tahoma"/>
      <family val="2"/>
    </font>
    <font>
      <sz val="11"/>
      <color theme="1"/>
      <name val="Calibri"/>
      <family val="2"/>
      <scheme val="minor"/>
    </font>
    <font>
      <sz val="11"/>
      <color indexed="8"/>
      <name val="Calibri"/>
      <family val="2"/>
    </font>
    <font>
      <b/>
      <sz val="20"/>
      <name val="Arial"/>
      <family val="2"/>
    </font>
    <font>
      <u/>
      <sz val="11"/>
      <color theme="10"/>
      <name val="Calibri"/>
      <family val="2"/>
    </font>
    <font>
      <sz val="8"/>
      <color theme="1"/>
      <name val="Arial"/>
      <family val="2"/>
    </font>
    <font>
      <b/>
      <sz val="10"/>
      <name val="Arial"/>
      <family val="2"/>
    </font>
    <font>
      <sz val="10"/>
      <color rgb="FF000000"/>
      <name val="Arial"/>
    </font>
    <font>
      <sz val="11"/>
      <color rgb="FF000000"/>
      <name val="Calibri"/>
    </font>
    <font>
      <sz val="9"/>
      <color rgb="FF000000"/>
      <name val="Calibri"/>
    </font>
    <font>
      <i/>
      <sz val="9"/>
      <name val="Arial"/>
      <family val="2"/>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4.9989318521683403E-2"/>
        <bgColor theme="4"/>
      </patternFill>
    </fill>
    <fill>
      <patternFill patternType="solid">
        <fgColor theme="8" tint="0.79998168889431442"/>
        <bgColor theme="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theme="0"/>
      </left>
      <right style="thin">
        <color theme="0"/>
      </right>
      <top/>
      <bottom/>
      <diagonal/>
    </border>
    <border>
      <left style="thin">
        <color theme="0"/>
      </left>
      <right/>
      <top/>
      <bottom/>
      <diagonal/>
    </border>
    <border>
      <left/>
      <right style="thin">
        <color indexed="64"/>
      </right>
      <top/>
      <bottom/>
      <diagonal/>
    </border>
    <border>
      <left/>
      <right style="thin">
        <color theme="0"/>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theme="0"/>
      </left>
      <right style="thin">
        <color indexed="64"/>
      </right>
      <top/>
      <bottom/>
      <diagonal/>
    </border>
    <border>
      <left style="thin">
        <color theme="0"/>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theme="0"/>
      </right>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s>
  <cellStyleXfs count="2799">
    <xf numFmtId="0" fontId="0" fillId="0" borderId="0"/>
    <xf numFmtId="0" fontId="1" fillId="0" borderId="0"/>
    <xf numFmtId="0" fontId="10" fillId="0"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cellStyleXfs>
  <cellXfs count="175">
    <xf numFmtId="0" fontId="0" fillId="0" borderId="0" xfId="0"/>
    <xf numFmtId="0" fontId="2" fillId="0" borderId="0" xfId="1" applyFont="1" applyFill="1" applyAlignment="1">
      <alignment horizontal="left" vertical="center"/>
    </xf>
    <xf numFmtId="0" fontId="3" fillId="0" borderId="0" xfId="1" applyFont="1" applyFill="1" applyAlignment="1">
      <alignment horizontal="left" vertical="center"/>
    </xf>
    <xf numFmtId="0" fontId="2" fillId="0" borderId="0" xfId="1" applyFont="1" applyFill="1" applyAlignment="1">
      <alignment horizontal="center" vertical="center"/>
    </xf>
    <xf numFmtId="0" fontId="4" fillId="0" borderId="0" xfId="1" applyFont="1" applyFill="1" applyAlignment="1">
      <alignment horizontal="left" vertical="center"/>
    </xf>
    <xf numFmtId="0" fontId="2" fillId="3" borderId="6" xfId="1" applyFont="1" applyFill="1" applyBorder="1" applyAlignment="1">
      <alignment horizontal="left" vertical="center"/>
    </xf>
    <xf numFmtId="0" fontId="2" fillId="3" borderId="6" xfId="1" applyNumberFormat="1" applyFont="1" applyFill="1" applyBorder="1" applyAlignment="1">
      <alignment horizontal="left" vertical="center"/>
    </xf>
    <xf numFmtId="0" fontId="2" fillId="3" borderId="7" xfId="1" applyFont="1" applyFill="1" applyBorder="1" applyAlignment="1">
      <alignment horizontal="center" vertical="center"/>
    </xf>
    <xf numFmtId="0" fontId="2" fillId="0" borderId="6" xfId="1" applyNumberFormat="1" applyFont="1" applyFill="1" applyBorder="1" applyAlignment="1">
      <alignment horizontal="left" vertical="center"/>
    </xf>
    <xf numFmtId="0" fontId="2" fillId="0" borderId="6" xfId="1" applyFont="1" applyFill="1" applyBorder="1" applyAlignment="1">
      <alignment horizontal="left" vertical="center"/>
    </xf>
    <xf numFmtId="0" fontId="2" fillId="3" borderId="6"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left" vertical="center"/>
    </xf>
    <xf numFmtId="0" fontId="0" fillId="0" borderId="0" xfId="0" applyAlignment="1">
      <alignment horizontal="center"/>
    </xf>
    <xf numFmtId="0" fontId="2" fillId="3" borderId="6"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0" fontId="0" fillId="3" borderId="0" xfId="0" applyFill="1" applyAlignment="1">
      <alignment horizontal="center"/>
    </xf>
    <xf numFmtId="0" fontId="0" fillId="0" borderId="5" xfId="0" applyBorder="1" applyAlignment="1">
      <alignment horizontal="center"/>
    </xf>
    <xf numFmtId="0" fontId="2" fillId="0" borderId="5" xfId="1" applyFont="1" applyFill="1" applyBorder="1" applyAlignment="1">
      <alignment vertical="center"/>
    </xf>
    <xf numFmtId="0" fontId="2" fillId="0" borderId="5" xfId="1" applyNumberFormat="1" applyFont="1" applyFill="1" applyBorder="1" applyAlignment="1">
      <alignment vertical="center"/>
    </xf>
    <xf numFmtId="0" fontId="0" fillId="0" borderId="5" xfId="0" applyFill="1" applyBorder="1" applyAlignment="1">
      <alignment horizontal="center"/>
    </xf>
    <xf numFmtId="0" fontId="6" fillId="0" borderId="5" xfId="0" applyFont="1" applyBorder="1" applyAlignment="1">
      <alignment horizontal="center" vertical="center" wrapText="1"/>
    </xf>
    <xf numFmtId="0" fontId="0" fillId="0" borderId="0" xfId="0" applyFill="1" applyAlignment="1">
      <alignment horizontal="center"/>
    </xf>
    <xf numFmtId="0" fontId="4" fillId="0" borderId="5" xfId="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2" fillId="0" borderId="9" xfId="1" applyFont="1" applyFill="1" applyBorder="1" applyAlignment="1">
      <alignment horizontal="left" vertical="center"/>
    </xf>
    <xf numFmtId="0" fontId="2" fillId="3" borderId="8" xfId="1" applyFont="1" applyFill="1" applyBorder="1" applyAlignment="1">
      <alignment horizontal="center" vertical="center"/>
    </xf>
    <xf numFmtId="0" fontId="2" fillId="0" borderId="8" xfId="1" applyFont="1" applyFill="1" applyBorder="1" applyAlignment="1">
      <alignment horizontal="left" vertical="center"/>
    </xf>
    <xf numFmtId="0" fontId="2" fillId="0" borderId="8" xfId="1" applyNumberFormat="1" applyFont="1" applyFill="1" applyBorder="1" applyAlignment="1">
      <alignment horizontal="left" vertical="center"/>
    </xf>
    <xf numFmtId="0" fontId="0" fillId="0" borderId="8" xfId="0" applyBorder="1"/>
    <xf numFmtId="0" fontId="2" fillId="3" borderId="8" xfId="1" applyFont="1" applyFill="1" applyBorder="1" applyAlignment="1">
      <alignment horizontal="left" vertical="center"/>
    </xf>
    <xf numFmtId="0" fontId="2" fillId="3" borderId="8" xfId="1" applyNumberFormat="1" applyFont="1" applyFill="1" applyBorder="1" applyAlignment="1">
      <alignment horizontal="left" vertical="center"/>
    </xf>
    <xf numFmtId="0" fontId="2" fillId="0" borderId="8" xfId="1" applyFont="1" applyFill="1" applyBorder="1" applyAlignment="1">
      <alignment horizontal="center" vertical="center"/>
    </xf>
    <xf numFmtId="0" fontId="0" fillId="0" borderId="8" xfId="0" applyFill="1" applyBorder="1"/>
    <xf numFmtId="0" fontId="0" fillId="0" borderId="0" xfId="0" applyFill="1"/>
    <xf numFmtId="0" fontId="2" fillId="0" borderId="1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2" fillId="0" borderId="17" xfId="1" applyNumberFormat="1" applyFont="1" applyFill="1" applyBorder="1" applyAlignment="1">
      <alignment horizontal="left" vertical="center"/>
    </xf>
    <xf numFmtId="0" fontId="2" fillId="3" borderId="17" xfId="1" applyNumberFormat="1" applyFont="1" applyFill="1" applyBorder="1" applyAlignment="1">
      <alignment horizontal="left" vertical="center"/>
    </xf>
    <xf numFmtId="0" fontId="2" fillId="3"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8" xfId="1" applyFont="1" applyFill="1" applyBorder="1" applyAlignment="1">
      <alignment horizontal="center" vertical="center"/>
    </xf>
    <xf numFmtId="0" fontId="2" fillId="0" borderId="15" xfId="1" applyFont="1" applyFill="1" applyBorder="1" applyAlignment="1">
      <alignment horizontal="left" vertical="center"/>
    </xf>
    <xf numFmtId="0" fontId="2" fillId="0" borderId="15" xfId="1" applyFont="1" applyFill="1" applyBorder="1" applyAlignment="1">
      <alignment horizontal="center" vertical="center"/>
    </xf>
    <xf numFmtId="0" fontId="0" fillId="0" borderId="0" xfId="0" applyAlignment="1">
      <alignment wrapText="1"/>
    </xf>
    <xf numFmtId="0" fontId="4" fillId="0" borderId="3" xfId="1" applyNumberFormat="1" applyFont="1" applyFill="1" applyBorder="1" applyAlignment="1">
      <alignment horizontal="center" vertical="center" wrapText="1"/>
    </xf>
    <xf numFmtId="0" fontId="2" fillId="0" borderId="19" xfId="1" applyNumberFormat="1" applyFont="1" applyFill="1" applyBorder="1" applyAlignment="1">
      <alignment horizontal="left" vertical="center"/>
    </xf>
    <xf numFmtId="0" fontId="2" fillId="0" borderId="20" xfId="1" applyNumberFormat="1" applyFont="1" applyFill="1" applyBorder="1" applyAlignment="1">
      <alignment horizontal="left" vertical="center"/>
    </xf>
    <xf numFmtId="0" fontId="2" fillId="3" borderId="20" xfId="1" applyNumberFormat="1" applyFont="1" applyFill="1" applyBorder="1" applyAlignment="1">
      <alignment horizontal="left" vertical="center"/>
    </xf>
    <xf numFmtId="0" fontId="2" fillId="0" borderId="20" xfId="1" applyFont="1" applyFill="1" applyBorder="1" applyAlignment="1">
      <alignment horizontal="left" vertical="center"/>
    </xf>
    <xf numFmtId="0" fontId="2" fillId="3" borderId="20" xfId="1" applyFont="1" applyFill="1" applyBorder="1" applyAlignment="1">
      <alignment horizontal="left" vertical="center"/>
    </xf>
    <xf numFmtId="0" fontId="2" fillId="3" borderId="20"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2" fillId="3" borderId="22" xfId="1" applyFont="1" applyFill="1" applyBorder="1" applyAlignment="1">
      <alignment horizontal="center" vertical="center"/>
    </xf>
    <xf numFmtId="0" fontId="0" fillId="0" borderId="15" xfId="0" applyBorder="1" applyAlignment="1">
      <alignment horizontal="center"/>
    </xf>
    <xf numFmtId="0" fontId="2" fillId="3" borderId="15" xfId="1" applyFont="1" applyFill="1" applyBorder="1" applyAlignment="1">
      <alignment horizontal="center" vertical="center"/>
    </xf>
    <xf numFmtId="0" fontId="0" fillId="3" borderId="8" xfId="0" applyFill="1" applyBorder="1"/>
    <xf numFmtId="0" fontId="0" fillId="3" borderId="22" xfId="0" applyFill="1" applyBorder="1"/>
    <xf numFmtId="0" fontId="2" fillId="3" borderId="21" xfId="1" applyFont="1" applyFill="1" applyBorder="1" applyAlignment="1">
      <alignment horizontal="center" vertical="center"/>
    </xf>
    <xf numFmtId="0" fontId="0" fillId="3" borderId="20" xfId="0" applyFill="1" applyBorder="1"/>
    <xf numFmtId="0" fontId="13" fillId="0" borderId="5" xfId="0" applyFont="1" applyFill="1" applyBorder="1" applyAlignment="1">
      <alignment horizontal="center" vertical="center"/>
    </xf>
    <xf numFmtId="0" fontId="2" fillId="4" borderId="6" xfId="1" applyFont="1" applyFill="1" applyBorder="1" applyAlignment="1">
      <alignment horizontal="center" vertical="center"/>
    </xf>
    <xf numFmtId="0" fontId="2" fillId="4" borderId="6" xfId="1" applyFont="1" applyFill="1" applyBorder="1" applyAlignment="1">
      <alignment horizontal="left" vertical="center"/>
    </xf>
    <xf numFmtId="0" fontId="2" fillId="4" borderId="18" xfId="1" applyFont="1" applyFill="1" applyBorder="1" applyAlignment="1">
      <alignment horizontal="center" vertical="center"/>
    </xf>
    <xf numFmtId="0" fontId="4" fillId="4" borderId="6" xfId="1" applyFont="1" applyFill="1" applyBorder="1" applyAlignment="1">
      <alignment horizontal="left" vertical="center"/>
    </xf>
    <xf numFmtId="0" fontId="4" fillId="4" borderId="6" xfId="1" applyFont="1" applyFill="1" applyBorder="1" applyAlignment="1">
      <alignment horizontal="center" vertical="center"/>
    </xf>
    <xf numFmtId="0" fontId="2" fillId="5" borderId="17" xfId="1" applyFont="1" applyFill="1" applyBorder="1" applyAlignment="1">
      <alignment horizontal="center" vertical="center"/>
    </xf>
    <xf numFmtId="0" fontId="2" fillId="5" borderId="6" xfId="1" applyFont="1" applyFill="1" applyBorder="1" applyAlignment="1">
      <alignment horizontal="left" vertical="center"/>
    </xf>
    <xf numFmtId="0" fontId="2" fillId="5" borderId="6" xfId="1" applyFont="1" applyFill="1" applyBorder="1" applyAlignment="1">
      <alignment horizontal="center" vertical="center"/>
    </xf>
    <xf numFmtId="0" fontId="2" fillId="5" borderId="18" xfId="1" applyFont="1" applyFill="1" applyBorder="1" applyAlignment="1">
      <alignment horizontal="left" vertical="center"/>
    </xf>
    <xf numFmtId="0" fontId="12" fillId="5" borderId="6" xfId="3" applyFill="1" applyBorder="1" applyAlignment="1" applyProtection="1">
      <alignment horizontal="left" vertical="center"/>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6" borderId="13" xfId="0" applyFont="1" applyFill="1" applyBorder="1" applyAlignment="1">
      <alignment horizontal="center" vertical="center" wrapText="1"/>
    </xf>
    <xf numFmtId="1" fontId="2" fillId="4" borderId="6" xfId="1" applyNumberFormat="1" applyFont="1" applyFill="1" applyBorder="1" applyAlignment="1">
      <alignment horizontal="center" vertical="center"/>
    </xf>
    <xf numFmtId="0" fontId="3" fillId="7" borderId="16"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2" fillId="2" borderId="6" xfId="1" applyFont="1" applyFill="1" applyBorder="1" applyAlignment="1">
      <alignment horizontal="center" vertical="center"/>
    </xf>
    <xf numFmtId="0" fontId="2" fillId="2" borderId="6" xfId="1" applyFont="1" applyFill="1" applyBorder="1" applyAlignment="1">
      <alignment horizontal="left"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0" fillId="0" borderId="15" xfId="0" applyBorder="1"/>
    <xf numFmtId="0" fontId="0" fillId="0" borderId="0" xfId="0" applyAlignment="1"/>
    <xf numFmtId="0" fontId="2" fillId="4" borderId="6"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4" borderId="6" xfId="1" applyFont="1" applyFill="1" applyBorder="1" applyAlignment="1">
      <alignment horizontal="center" vertical="center" wrapText="1"/>
    </xf>
    <xf numFmtId="0" fontId="0" fillId="0" borderId="0" xfId="0" applyAlignment="1">
      <alignment horizontal="center" wrapText="1"/>
    </xf>
    <xf numFmtId="0" fontId="0" fillId="0" borderId="8" xfId="0" applyFill="1" applyBorder="1" applyAlignment="1"/>
    <xf numFmtId="0" fontId="0" fillId="0" borderId="8" xfId="0" applyBorder="1" applyAlignment="1"/>
    <xf numFmtId="0" fontId="3" fillId="7" borderId="16"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0" fontId="3" fillId="5" borderId="13" xfId="0" applyFont="1" applyFill="1" applyBorder="1" applyAlignment="1">
      <alignment horizontal="center" vertical="center"/>
    </xf>
    <xf numFmtId="0" fontId="13" fillId="0" borderId="5" xfId="0" applyFont="1" applyFill="1" applyBorder="1" applyAlignment="1">
      <alignment horizontal="left" vertical="center"/>
    </xf>
    <xf numFmtId="0" fontId="1" fillId="0" borderId="0" xfId="1" applyAlignment="1"/>
    <xf numFmtId="0" fontId="2" fillId="4" borderId="17" xfId="1" applyFont="1" applyFill="1" applyBorder="1" applyAlignment="1">
      <alignment horizontal="center" vertical="center"/>
    </xf>
    <xf numFmtId="1" fontId="4" fillId="4" borderId="6" xfId="1" applyNumberFormat="1" applyFont="1" applyFill="1" applyBorder="1" applyAlignment="1">
      <alignment horizontal="center" vertical="center"/>
    </xf>
    <xf numFmtId="0" fontId="0" fillId="0" borderId="0" xfId="0" applyBorder="1" applyAlignment="1">
      <alignment horizontal="center"/>
    </xf>
    <xf numFmtId="0" fontId="4" fillId="0" borderId="1" xfId="1" applyFont="1" applyFill="1" applyBorder="1" applyAlignment="1">
      <alignment horizontal="center" vertical="center" wrapText="1"/>
    </xf>
    <xf numFmtId="0" fontId="2" fillId="3" borderId="27" xfId="1" applyNumberFormat="1" applyFont="1" applyFill="1" applyBorder="1" applyAlignment="1">
      <alignment horizontal="center" vertical="center"/>
    </xf>
    <xf numFmtId="0" fontId="2" fillId="0" borderId="27" xfId="1" applyNumberFormat="1" applyFont="1" applyFill="1" applyBorder="1" applyAlignment="1">
      <alignment horizontal="center" vertical="center"/>
    </xf>
    <xf numFmtId="0" fontId="2" fillId="3" borderId="27"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8" xfId="1" applyNumberFormat="1" applyFont="1" applyFill="1" applyBorder="1" applyAlignment="1">
      <alignment horizontal="left" vertical="center"/>
    </xf>
    <xf numFmtId="0" fontId="2" fillId="3" borderId="28" xfId="1" applyNumberFormat="1" applyFont="1" applyFill="1" applyBorder="1" applyAlignment="1">
      <alignment horizontal="left" vertical="center"/>
    </xf>
    <xf numFmtId="0" fontId="2" fillId="3" borderId="27" xfId="1" applyNumberFormat="1" applyFont="1" applyFill="1" applyBorder="1" applyAlignment="1">
      <alignment horizontal="left" vertical="center"/>
    </xf>
    <xf numFmtId="0" fontId="2" fillId="0" borderId="28" xfId="1" applyFont="1" applyFill="1" applyBorder="1" applyAlignment="1">
      <alignment horizontal="left" vertical="center"/>
    </xf>
    <xf numFmtId="0" fontId="2" fillId="3" borderId="28" xfId="1" applyFont="1" applyFill="1" applyBorder="1" applyAlignment="1">
      <alignment horizontal="left"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2" fillId="0" borderId="29" xfId="1" applyFont="1" applyFill="1" applyBorder="1" applyAlignment="1">
      <alignment horizontal="left" vertical="center"/>
    </xf>
    <xf numFmtId="0" fontId="2" fillId="3" borderId="29" xfId="1" applyNumberFormat="1" applyFont="1" applyFill="1" applyBorder="1" applyAlignment="1">
      <alignment horizontal="left" vertical="center"/>
    </xf>
    <xf numFmtId="0" fontId="0" fillId="0" borderId="0" xfId="0" applyAlignment="1">
      <alignment horizontal="left"/>
    </xf>
    <xf numFmtId="0" fontId="2" fillId="4" borderId="28" xfId="1" applyFont="1" applyFill="1" applyBorder="1" applyAlignment="1">
      <alignment horizontal="center" vertical="center"/>
    </xf>
    <xf numFmtId="0" fontId="0" fillId="0" borderId="0" xfId="0" applyFill="1" applyAlignment="1"/>
    <xf numFmtId="0" fontId="2" fillId="3" borderId="29" xfId="1" applyFont="1" applyFill="1" applyBorder="1" applyAlignment="1">
      <alignment horizontal="left" vertical="center"/>
    </xf>
    <xf numFmtId="0" fontId="2" fillId="2" borderId="28" xfId="1" applyFont="1" applyFill="1" applyBorder="1" applyAlignment="1">
      <alignment horizontal="center" vertical="center"/>
    </xf>
    <xf numFmtId="0" fontId="0" fillId="0" borderId="12" xfId="0" applyBorder="1" applyAlignment="1"/>
    <xf numFmtId="0" fontId="3" fillId="5" borderId="26" xfId="0" applyFont="1" applyFill="1" applyBorder="1" applyAlignment="1">
      <alignment horizontal="center" vertical="center"/>
    </xf>
    <xf numFmtId="0" fontId="0" fillId="3" borderId="12" xfId="0" applyFill="1" applyBorder="1" applyAlignment="1"/>
    <xf numFmtId="0" fontId="0" fillId="3" borderId="0" xfId="0" applyFill="1" applyAlignment="1"/>
    <xf numFmtId="0" fontId="4" fillId="0" borderId="5" xfId="1" applyNumberFormat="1" applyFont="1" applyFill="1" applyBorder="1" applyAlignment="1">
      <alignment vertical="center"/>
    </xf>
    <xf numFmtId="0" fontId="0" fillId="0" borderId="12" xfId="0" applyFill="1" applyBorder="1" applyAlignment="1"/>
    <xf numFmtId="0" fontId="0" fillId="0" borderId="5" xfId="0" applyFont="1" applyBorder="1" applyAlignment="1">
      <alignment horizontal="center"/>
    </xf>
    <xf numFmtId="1" fontId="4" fillId="0" borderId="5" xfId="1" applyNumberFormat="1" applyFont="1" applyFill="1" applyBorder="1" applyAlignment="1">
      <alignment vertical="center"/>
    </xf>
    <xf numFmtId="1" fontId="6" fillId="0" borderId="5" xfId="0" applyNumberFormat="1" applyFont="1" applyBorder="1" applyAlignment="1">
      <alignment horizontal="center"/>
    </xf>
    <xf numFmtId="0" fontId="0" fillId="0" borderId="15" xfId="0" applyBorder="1" applyAlignment="1"/>
    <xf numFmtId="0" fontId="13" fillId="0" borderId="3" xfId="0" applyFont="1" applyFill="1" applyBorder="1" applyAlignment="1">
      <alignment horizontal="center" vertical="center"/>
    </xf>
    <xf numFmtId="0" fontId="3" fillId="5" borderId="25" xfId="0" applyFont="1" applyFill="1" applyBorder="1" applyAlignment="1">
      <alignment horizontal="center" vertical="center" wrapText="1"/>
    </xf>
    <xf numFmtId="0" fontId="11" fillId="7" borderId="12" xfId="0" applyFont="1" applyFill="1" applyBorder="1" applyAlignment="1">
      <alignment vertical="center" wrapText="1"/>
    </xf>
    <xf numFmtId="0" fontId="11" fillId="7" borderId="0" xfId="0" applyFont="1" applyFill="1" applyBorder="1" applyAlignment="1">
      <alignment vertical="center" wrapText="1"/>
    </xf>
    <xf numFmtId="0" fontId="11" fillId="7" borderId="15" xfId="0" applyFont="1" applyFill="1" applyBorder="1" applyAlignment="1">
      <alignment vertical="center" wrapText="1"/>
    </xf>
    <xf numFmtId="0" fontId="0" fillId="0" borderId="20" xfId="0" applyFill="1" applyBorder="1"/>
    <xf numFmtId="0" fontId="0" fillId="0" borderId="20" xfId="0" applyFill="1" applyBorder="1" applyAlignment="1"/>
    <xf numFmtId="0" fontId="0" fillId="0" borderId="20" xfId="0" applyBorder="1"/>
    <xf numFmtId="0" fontId="0" fillId="0" borderId="20" xfId="0" applyBorder="1" applyAlignment="1"/>
    <xf numFmtId="0" fontId="11" fillId="7" borderId="12" xfId="0" applyFont="1" applyFill="1" applyBorder="1" applyAlignment="1">
      <alignment vertical="center"/>
    </xf>
    <xf numFmtId="0" fontId="11" fillId="7" borderId="0" xfId="0" applyFont="1" applyFill="1" applyBorder="1" applyAlignment="1">
      <alignment vertical="center"/>
    </xf>
    <xf numFmtId="0" fontId="11" fillId="7" borderId="15" xfId="0" applyFont="1" applyFill="1" applyBorder="1" applyAlignment="1">
      <alignment vertical="center"/>
    </xf>
    <xf numFmtId="0" fontId="3" fillId="6" borderId="31" xfId="0" applyFont="1" applyFill="1" applyBorder="1" applyAlignment="1">
      <alignment horizontal="center" vertical="center" wrapText="1"/>
    </xf>
    <xf numFmtId="0" fontId="0" fillId="0" borderId="0" xfId="0" applyBorder="1" applyAlignment="1"/>
    <xf numFmtId="0" fontId="3" fillId="6" borderId="16" xfId="0" applyFont="1" applyFill="1" applyBorder="1" applyAlignment="1">
      <alignment horizontal="center" vertical="center" wrapText="1"/>
    </xf>
    <xf numFmtId="0" fontId="15" fillId="0" borderId="0" xfId="2798" applyAlignment="1">
      <alignment wrapText="1"/>
    </xf>
    <xf numFmtId="0" fontId="16" fillId="0" borderId="0" xfId="2798" applyFont="1" applyAlignment="1">
      <alignment wrapText="1"/>
    </xf>
    <xf numFmtId="0" fontId="17" fillId="0" borderId="0" xfId="2798" applyFont="1" applyAlignment="1">
      <alignment wrapText="1"/>
    </xf>
    <xf numFmtId="0" fontId="16" fillId="0" borderId="32" xfId="2798" applyFont="1" applyBorder="1"/>
    <xf numFmtId="0" fontId="16" fillId="0" borderId="0" xfId="2798" applyFont="1" applyFill="1" applyAlignment="1">
      <alignment wrapText="1"/>
    </xf>
    <xf numFmtId="0" fontId="3" fillId="6" borderId="15" xfId="0" applyFont="1" applyFill="1" applyBorder="1" applyAlignment="1">
      <alignment horizontal="center" vertical="center" wrapText="1"/>
    </xf>
    <xf numFmtId="0" fontId="2" fillId="4" borderId="33"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5" xfId="1" applyFont="1" applyFill="1" applyBorder="1" applyAlignment="1">
      <alignment horizontal="center" vertical="center"/>
    </xf>
    <xf numFmtId="0" fontId="14" fillId="4" borderId="24" xfId="1" applyFont="1" applyFill="1" applyBorder="1" applyAlignment="1">
      <alignment horizontal="center" vertical="center"/>
    </xf>
    <xf numFmtId="0" fontId="14" fillId="4" borderId="23" xfId="1" applyFont="1" applyFill="1" applyBorder="1" applyAlignment="1">
      <alignment horizontal="center" vertical="center"/>
    </xf>
    <xf numFmtId="0" fontId="14" fillId="4" borderId="17" xfId="1" applyFont="1" applyFill="1" applyBorder="1" applyAlignment="1">
      <alignment horizontal="center" vertical="center"/>
    </xf>
    <xf numFmtId="0" fontId="11" fillId="6" borderId="12"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6"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0" xfId="0"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1" fillId="6" borderId="12"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5" xfId="0" applyFont="1" applyFill="1" applyBorder="1" applyAlignment="1">
      <alignment horizontal="center" vertical="center"/>
    </xf>
  </cellXfs>
  <cellStyles count="2799">
    <cellStyle name="Hyperlink" xfId="3" builtinId="8"/>
    <cellStyle name="Normal" xfId="0" builtinId="0"/>
    <cellStyle name="Normal 10 10" xfId="4"/>
    <cellStyle name="Normal 10 11" xfId="5"/>
    <cellStyle name="Normal 10 12" xfId="6"/>
    <cellStyle name="Normal 10 13" xfId="7"/>
    <cellStyle name="Normal 10 14" xfId="8"/>
    <cellStyle name="Normal 10 15" xfId="9"/>
    <cellStyle name="Normal 10 16" xfId="10"/>
    <cellStyle name="Normal 10 17" xfId="11"/>
    <cellStyle name="Normal 10 18" xfId="12"/>
    <cellStyle name="Normal 10 19" xfId="13"/>
    <cellStyle name="Normal 10 2" xfId="14"/>
    <cellStyle name="Normal 10 20" xfId="15"/>
    <cellStyle name="Normal 10 21" xfId="16"/>
    <cellStyle name="Normal 10 22" xfId="17"/>
    <cellStyle name="Normal 10 23" xfId="18"/>
    <cellStyle name="Normal 10 24" xfId="19"/>
    <cellStyle name="Normal 10 25" xfId="20"/>
    <cellStyle name="Normal 10 26" xfId="21"/>
    <cellStyle name="Normal 10 27" xfId="22"/>
    <cellStyle name="Normal 10 28" xfId="23"/>
    <cellStyle name="Normal 10 29" xfId="24"/>
    <cellStyle name="Normal 10 3" xfId="25"/>
    <cellStyle name="Normal 10 30" xfId="26"/>
    <cellStyle name="Normal 10 31" xfId="27"/>
    <cellStyle name="Normal 10 32" xfId="28"/>
    <cellStyle name="Normal 10 33" xfId="29"/>
    <cellStyle name="Normal 10 34" xfId="30"/>
    <cellStyle name="Normal 10 35" xfId="31"/>
    <cellStyle name="Normal 10 36" xfId="32"/>
    <cellStyle name="Normal 10 37" xfId="33"/>
    <cellStyle name="Normal 10 38" xfId="34"/>
    <cellStyle name="Normal 10 39" xfId="35"/>
    <cellStyle name="Normal 10 4" xfId="36"/>
    <cellStyle name="Normal 10 40" xfId="37"/>
    <cellStyle name="Normal 10 41" xfId="38"/>
    <cellStyle name="Normal 10 42" xfId="39"/>
    <cellStyle name="Normal 10 43" xfId="40"/>
    <cellStyle name="Normal 10 44" xfId="41"/>
    <cellStyle name="Normal 10 45" xfId="42"/>
    <cellStyle name="Normal 10 46" xfId="43"/>
    <cellStyle name="Normal 10 47" xfId="44"/>
    <cellStyle name="Normal 10 48" xfId="45"/>
    <cellStyle name="Normal 10 49" xfId="46"/>
    <cellStyle name="Normal 10 5" xfId="47"/>
    <cellStyle name="Normal 10 50" xfId="48"/>
    <cellStyle name="Normal 10 51" xfId="49"/>
    <cellStyle name="Normal 10 52" xfId="50"/>
    <cellStyle name="Normal 10 53" xfId="51"/>
    <cellStyle name="Normal 10 54" xfId="52"/>
    <cellStyle name="Normal 10 55" xfId="53"/>
    <cellStyle name="Normal 10 56" xfId="54"/>
    <cellStyle name="Normal 10 57" xfId="55"/>
    <cellStyle name="Normal 10 58" xfId="56"/>
    <cellStyle name="Normal 10 59" xfId="57"/>
    <cellStyle name="Normal 10 6" xfId="58"/>
    <cellStyle name="Normal 10 60" xfId="59"/>
    <cellStyle name="Normal 10 61" xfId="60"/>
    <cellStyle name="Normal 10 62" xfId="61"/>
    <cellStyle name="Normal 10 63" xfId="62"/>
    <cellStyle name="Normal 10 64" xfId="63"/>
    <cellStyle name="Normal 10 65" xfId="64"/>
    <cellStyle name="Normal 10 66" xfId="65"/>
    <cellStyle name="Normal 10 67" xfId="66"/>
    <cellStyle name="Normal 10 68" xfId="67"/>
    <cellStyle name="Normal 10 69" xfId="68"/>
    <cellStyle name="Normal 10 7" xfId="69"/>
    <cellStyle name="Normal 10 70" xfId="70"/>
    <cellStyle name="Normal 10 8" xfId="71"/>
    <cellStyle name="Normal 10 9" xfId="72"/>
    <cellStyle name="Normal 11 10" xfId="73"/>
    <cellStyle name="Normal 11 11" xfId="74"/>
    <cellStyle name="Normal 11 12" xfId="75"/>
    <cellStyle name="Normal 11 13" xfId="76"/>
    <cellStyle name="Normal 11 14" xfId="77"/>
    <cellStyle name="Normal 11 15" xfId="78"/>
    <cellStyle name="Normal 11 16" xfId="79"/>
    <cellStyle name="Normal 11 17" xfId="80"/>
    <cellStyle name="Normal 11 18" xfId="81"/>
    <cellStyle name="Normal 11 19" xfId="82"/>
    <cellStyle name="Normal 11 2" xfId="83"/>
    <cellStyle name="Normal 11 20" xfId="84"/>
    <cellStyle name="Normal 11 21" xfId="85"/>
    <cellStyle name="Normal 11 22" xfId="86"/>
    <cellStyle name="Normal 11 23" xfId="87"/>
    <cellStyle name="Normal 11 24" xfId="88"/>
    <cellStyle name="Normal 11 25" xfId="89"/>
    <cellStyle name="Normal 11 26" xfId="90"/>
    <cellStyle name="Normal 11 27" xfId="91"/>
    <cellStyle name="Normal 11 28" xfId="92"/>
    <cellStyle name="Normal 11 29" xfId="93"/>
    <cellStyle name="Normal 11 3" xfId="94"/>
    <cellStyle name="Normal 11 30" xfId="95"/>
    <cellStyle name="Normal 11 31" xfId="96"/>
    <cellStyle name="Normal 11 32" xfId="97"/>
    <cellStyle name="Normal 11 33" xfId="98"/>
    <cellStyle name="Normal 11 34" xfId="99"/>
    <cellStyle name="Normal 11 35" xfId="100"/>
    <cellStyle name="Normal 11 36" xfId="101"/>
    <cellStyle name="Normal 11 37" xfId="102"/>
    <cellStyle name="Normal 11 38" xfId="103"/>
    <cellStyle name="Normal 11 39" xfId="104"/>
    <cellStyle name="Normal 11 4" xfId="105"/>
    <cellStyle name="Normal 11 40" xfId="106"/>
    <cellStyle name="Normal 11 41" xfId="107"/>
    <cellStyle name="Normal 11 42" xfId="108"/>
    <cellStyle name="Normal 11 43" xfId="109"/>
    <cellStyle name="Normal 11 44" xfId="110"/>
    <cellStyle name="Normal 11 45" xfId="111"/>
    <cellStyle name="Normal 11 46" xfId="112"/>
    <cellStyle name="Normal 11 47" xfId="113"/>
    <cellStyle name="Normal 11 48" xfId="114"/>
    <cellStyle name="Normal 11 49" xfId="115"/>
    <cellStyle name="Normal 11 5" xfId="116"/>
    <cellStyle name="Normal 11 50" xfId="117"/>
    <cellStyle name="Normal 11 51" xfId="118"/>
    <cellStyle name="Normal 11 52" xfId="119"/>
    <cellStyle name="Normal 11 53" xfId="120"/>
    <cellStyle name="Normal 11 54" xfId="121"/>
    <cellStyle name="Normal 11 55" xfId="122"/>
    <cellStyle name="Normal 11 56" xfId="123"/>
    <cellStyle name="Normal 11 57" xfId="124"/>
    <cellStyle name="Normal 11 58" xfId="125"/>
    <cellStyle name="Normal 11 59" xfId="126"/>
    <cellStyle name="Normal 11 6" xfId="127"/>
    <cellStyle name="Normal 11 60" xfId="128"/>
    <cellStyle name="Normal 11 61" xfId="129"/>
    <cellStyle name="Normal 11 62" xfId="130"/>
    <cellStyle name="Normal 11 63" xfId="131"/>
    <cellStyle name="Normal 11 64" xfId="132"/>
    <cellStyle name="Normal 11 65" xfId="133"/>
    <cellStyle name="Normal 11 66" xfId="134"/>
    <cellStyle name="Normal 11 67" xfId="135"/>
    <cellStyle name="Normal 11 68" xfId="136"/>
    <cellStyle name="Normal 11 69" xfId="137"/>
    <cellStyle name="Normal 11 7" xfId="138"/>
    <cellStyle name="Normal 11 70" xfId="139"/>
    <cellStyle name="Normal 11 8" xfId="140"/>
    <cellStyle name="Normal 11 9" xfId="141"/>
    <cellStyle name="Normal 12 10" xfId="142"/>
    <cellStyle name="Normal 12 11" xfId="143"/>
    <cellStyle name="Normal 12 12" xfId="144"/>
    <cellStyle name="Normal 12 13" xfId="145"/>
    <cellStyle name="Normal 12 14" xfId="146"/>
    <cellStyle name="Normal 12 15" xfId="147"/>
    <cellStyle name="Normal 12 16" xfId="148"/>
    <cellStyle name="Normal 12 17" xfId="149"/>
    <cellStyle name="Normal 12 18" xfId="150"/>
    <cellStyle name="Normal 12 19" xfId="151"/>
    <cellStyle name="Normal 12 2" xfId="152"/>
    <cellStyle name="Normal 12 20" xfId="153"/>
    <cellStyle name="Normal 12 21" xfId="154"/>
    <cellStyle name="Normal 12 22" xfId="155"/>
    <cellStyle name="Normal 12 23" xfId="156"/>
    <cellStyle name="Normal 12 24" xfId="157"/>
    <cellStyle name="Normal 12 25" xfId="158"/>
    <cellStyle name="Normal 12 26" xfId="159"/>
    <cellStyle name="Normal 12 27" xfId="160"/>
    <cellStyle name="Normal 12 28" xfId="161"/>
    <cellStyle name="Normal 12 29" xfId="162"/>
    <cellStyle name="Normal 12 3" xfId="163"/>
    <cellStyle name="Normal 12 30" xfId="164"/>
    <cellStyle name="Normal 12 31" xfId="165"/>
    <cellStyle name="Normal 12 32" xfId="166"/>
    <cellStyle name="Normal 12 33" xfId="167"/>
    <cellStyle name="Normal 12 34" xfId="168"/>
    <cellStyle name="Normal 12 35" xfId="169"/>
    <cellStyle name="Normal 12 36" xfId="170"/>
    <cellStyle name="Normal 12 37" xfId="171"/>
    <cellStyle name="Normal 12 38" xfId="172"/>
    <cellStyle name="Normal 12 39" xfId="173"/>
    <cellStyle name="Normal 12 4" xfId="174"/>
    <cellStyle name="Normal 12 40" xfId="175"/>
    <cellStyle name="Normal 12 41" xfId="176"/>
    <cellStyle name="Normal 12 42" xfId="177"/>
    <cellStyle name="Normal 12 43" xfId="178"/>
    <cellStyle name="Normal 12 44" xfId="179"/>
    <cellStyle name="Normal 12 45" xfId="180"/>
    <cellStyle name="Normal 12 46" xfId="181"/>
    <cellStyle name="Normal 12 47" xfId="182"/>
    <cellStyle name="Normal 12 48" xfId="183"/>
    <cellStyle name="Normal 12 49" xfId="184"/>
    <cellStyle name="Normal 12 5" xfId="185"/>
    <cellStyle name="Normal 12 50" xfId="186"/>
    <cellStyle name="Normal 12 51" xfId="187"/>
    <cellStyle name="Normal 12 52" xfId="188"/>
    <cellStyle name="Normal 12 53" xfId="189"/>
    <cellStyle name="Normal 12 54" xfId="190"/>
    <cellStyle name="Normal 12 55" xfId="191"/>
    <cellStyle name="Normal 12 56" xfId="192"/>
    <cellStyle name="Normal 12 57" xfId="193"/>
    <cellStyle name="Normal 12 58" xfId="194"/>
    <cellStyle name="Normal 12 59" xfId="195"/>
    <cellStyle name="Normal 12 6" xfId="196"/>
    <cellStyle name="Normal 12 60" xfId="197"/>
    <cellStyle name="Normal 12 61" xfId="198"/>
    <cellStyle name="Normal 12 62" xfId="199"/>
    <cellStyle name="Normal 12 63" xfId="200"/>
    <cellStyle name="Normal 12 64" xfId="201"/>
    <cellStyle name="Normal 12 65" xfId="202"/>
    <cellStyle name="Normal 12 66" xfId="203"/>
    <cellStyle name="Normal 12 67" xfId="204"/>
    <cellStyle name="Normal 12 68" xfId="205"/>
    <cellStyle name="Normal 12 69" xfId="206"/>
    <cellStyle name="Normal 12 7" xfId="207"/>
    <cellStyle name="Normal 12 70" xfId="208"/>
    <cellStyle name="Normal 12 8" xfId="209"/>
    <cellStyle name="Normal 12 9" xfId="210"/>
    <cellStyle name="Normal 13" xfId="211"/>
    <cellStyle name="Normal 13 10" xfId="212"/>
    <cellStyle name="Normal 13 11" xfId="213"/>
    <cellStyle name="Normal 13 12" xfId="214"/>
    <cellStyle name="Normal 13 13" xfId="215"/>
    <cellStyle name="Normal 13 14" xfId="216"/>
    <cellStyle name="Normal 13 15" xfId="217"/>
    <cellStyle name="Normal 13 16" xfId="218"/>
    <cellStyle name="Normal 13 17" xfId="219"/>
    <cellStyle name="Normal 13 18" xfId="220"/>
    <cellStyle name="Normal 13 19" xfId="221"/>
    <cellStyle name="Normal 13 2" xfId="222"/>
    <cellStyle name="Normal 13 20" xfId="223"/>
    <cellStyle name="Normal 13 21" xfId="224"/>
    <cellStyle name="Normal 13 22" xfId="225"/>
    <cellStyle name="Normal 13 23" xfId="226"/>
    <cellStyle name="Normal 13 24" xfId="227"/>
    <cellStyle name="Normal 13 25" xfId="228"/>
    <cellStyle name="Normal 13 26" xfId="229"/>
    <cellStyle name="Normal 13 27" xfId="230"/>
    <cellStyle name="Normal 13 28" xfId="231"/>
    <cellStyle name="Normal 13 29" xfId="232"/>
    <cellStyle name="Normal 13 3" xfId="233"/>
    <cellStyle name="Normal 13 30" xfId="234"/>
    <cellStyle name="Normal 13 31" xfId="235"/>
    <cellStyle name="Normal 13 32" xfId="236"/>
    <cellStyle name="Normal 13 33" xfId="237"/>
    <cellStyle name="Normal 13 34" xfId="238"/>
    <cellStyle name="Normal 13 35" xfId="239"/>
    <cellStyle name="Normal 13 36" xfId="240"/>
    <cellStyle name="Normal 13 37" xfId="241"/>
    <cellStyle name="Normal 13 38" xfId="242"/>
    <cellStyle name="Normal 13 39" xfId="243"/>
    <cellStyle name="Normal 13 4" xfId="244"/>
    <cellStyle name="Normal 13 40" xfId="245"/>
    <cellStyle name="Normal 13 41" xfId="246"/>
    <cellStyle name="Normal 13 42" xfId="247"/>
    <cellStyle name="Normal 13 43" xfId="248"/>
    <cellStyle name="Normal 13 44" xfId="249"/>
    <cellStyle name="Normal 13 45" xfId="250"/>
    <cellStyle name="Normal 13 46" xfId="251"/>
    <cellStyle name="Normal 13 47" xfId="252"/>
    <cellStyle name="Normal 13 48" xfId="253"/>
    <cellStyle name="Normal 13 49" xfId="254"/>
    <cellStyle name="Normal 13 5" xfId="255"/>
    <cellStyle name="Normal 13 50" xfId="256"/>
    <cellStyle name="Normal 13 51" xfId="257"/>
    <cellStyle name="Normal 13 52" xfId="258"/>
    <cellStyle name="Normal 13 53" xfId="259"/>
    <cellStyle name="Normal 13 54" xfId="260"/>
    <cellStyle name="Normal 13 55" xfId="261"/>
    <cellStyle name="Normal 13 56" xfId="262"/>
    <cellStyle name="Normal 13 57" xfId="263"/>
    <cellStyle name="Normal 13 58" xfId="264"/>
    <cellStyle name="Normal 13 59" xfId="265"/>
    <cellStyle name="Normal 13 6" xfId="266"/>
    <cellStyle name="Normal 13 60" xfId="267"/>
    <cellStyle name="Normal 13 61" xfId="268"/>
    <cellStyle name="Normal 13 62" xfId="269"/>
    <cellStyle name="Normal 13 63" xfId="270"/>
    <cellStyle name="Normal 13 64" xfId="271"/>
    <cellStyle name="Normal 13 65" xfId="272"/>
    <cellStyle name="Normal 13 66" xfId="273"/>
    <cellStyle name="Normal 13 67" xfId="274"/>
    <cellStyle name="Normal 13 68" xfId="275"/>
    <cellStyle name="Normal 13 69" xfId="276"/>
    <cellStyle name="Normal 13 7" xfId="277"/>
    <cellStyle name="Normal 13 70" xfId="278"/>
    <cellStyle name="Normal 13 8" xfId="279"/>
    <cellStyle name="Normal 13 9" xfId="280"/>
    <cellStyle name="Normal 14" xfId="281"/>
    <cellStyle name="Normal 14 10" xfId="282"/>
    <cellStyle name="Normal 14 11" xfId="283"/>
    <cellStyle name="Normal 14 12" xfId="284"/>
    <cellStyle name="Normal 14 13" xfId="285"/>
    <cellStyle name="Normal 14 14" xfId="286"/>
    <cellStyle name="Normal 14 15" xfId="287"/>
    <cellStyle name="Normal 14 16" xfId="288"/>
    <cellStyle name="Normal 14 17" xfId="289"/>
    <cellStyle name="Normal 14 18" xfId="290"/>
    <cellStyle name="Normal 14 19" xfId="291"/>
    <cellStyle name="Normal 14 2" xfId="292"/>
    <cellStyle name="Normal 14 20" xfId="293"/>
    <cellStyle name="Normal 14 21" xfId="294"/>
    <cellStyle name="Normal 14 22" xfId="295"/>
    <cellStyle name="Normal 14 23" xfId="296"/>
    <cellStyle name="Normal 14 24" xfId="297"/>
    <cellStyle name="Normal 14 25" xfId="298"/>
    <cellStyle name="Normal 14 26" xfId="299"/>
    <cellStyle name="Normal 14 27" xfId="300"/>
    <cellStyle name="Normal 14 28" xfId="301"/>
    <cellStyle name="Normal 14 29" xfId="302"/>
    <cellStyle name="Normal 14 3" xfId="303"/>
    <cellStyle name="Normal 14 30" xfId="304"/>
    <cellStyle name="Normal 14 31" xfId="305"/>
    <cellStyle name="Normal 14 32" xfId="306"/>
    <cellStyle name="Normal 14 33" xfId="307"/>
    <cellStyle name="Normal 14 34" xfId="308"/>
    <cellStyle name="Normal 14 35" xfId="309"/>
    <cellStyle name="Normal 14 36" xfId="310"/>
    <cellStyle name="Normal 14 37" xfId="311"/>
    <cellStyle name="Normal 14 38" xfId="312"/>
    <cellStyle name="Normal 14 39" xfId="313"/>
    <cellStyle name="Normal 14 4" xfId="314"/>
    <cellStyle name="Normal 14 40" xfId="315"/>
    <cellStyle name="Normal 14 41" xfId="316"/>
    <cellStyle name="Normal 14 42" xfId="317"/>
    <cellStyle name="Normal 14 43" xfId="318"/>
    <cellStyle name="Normal 14 44" xfId="319"/>
    <cellStyle name="Normal 14 45" xfId="320"/>
    <cellStyle name="Normal 14 46" xfId="321"/>
    <cellStyle name="Normal 14 47" xfId="322"/>
    <cellStyle name="Normal 14 48" xfId="323"/>
    <cellStyle name="Normal 14 49" xfId="324"/>
    <cellStyle name="Normal 14 5" xfId="325"/>
    <cellStyle name="Normal 14 50" xfId="326"/>
    <cellStyle name="Normal 14 51" xfId="327"/>
    <cellStyle name="Normal 14 52" xfId="328"/>
    <cellStyle name="Normal 14 53" xfId="329"/>
    <cellStyle name="Normal 14 54" xfId="330"/>
    <cellStyle name="Normal 14 55" xfId="331"/>
    <cellStyle name="Normal 14 56" xfId="332"/>
    <cellStyle name="Normal 14 57" xfId="333"/>
    <cellStyle name="Normal 14 58" xfId="334"/>
    <cellStyle name="Normal 14 59" xfId="335"/>
    <cellStyle name="Normal 14 6" xfId="336"/>
    <cellStyle name="Normal 14 60" xfId="337"/>
    <cellStyle name="Normal 14 61" xfId="338"/>
    <cellStyle name="Normal 14 62" xfId="339"/>
    <cellStyle name="Normal 14 63" xfId="340"/>
    <cellStyle name="Normal 14 64" xfId="341"/>
    <cellStyle name="Normal 14 65" xfId="342"/>
    <cellStyle name="Normal 14 66" xfId="343"/>
    <cellStyle name="Normal 14 67" xfId="344"/>
    <cellStyle name="Normal 14 68" xfId="345"/>
    <cellStyle name="Normal 14 69" xfId="346"/>
    <cellStyle name="Normal 14 7" xfId="347"/>
    <cellStyle name="Normal 14 70" xfId="348"/>
    <cellStyle name="Normal 14 8" xfId="349"/>
    <cellStyle name="Normal 14 9" xfId="350"/>
    <cellStyle name="Normal 15" xfId="351"/>
    <cellStyle name="Normal 15 10" xfId="352"/>
    <cellStyle name="Normal 15 11" xfId="353"/>
    <cellStyle name="Normal 15 12" xfId="354"/>
    <cellStyle name="Normal 15 13" xfId="355"/>
    <cellStyle name="Normal 15 14" xfId="356"/>
    <cellStyle name="Normal 15 15" xfId="357"/>
    <cellStyle name="Normal 15 16" xfId="358"/>
    <cellStyle name="Normal 15 17" xfId="359"/>
    <cellStyle name="Normal 15 18" xfId="360"/>
    <cellStyle name="Normal 15 19" xfId="361"/>
    <cellStyle name="Normal 15 2" xfId="362"/>
    <cellStyle name="Normal 15 20" xfId="363"/>
    <cellStyle name="Normal 15 21" xfId="364"/>
    <cellStyle name="Normal 15 22" xfId="365"/>
    <cellStyle name="Normal 15 23" xfId="366"/>
    <cellStyle name="Normal 15 24" xfId="367"/>
    <cellStyle name="Normal 15 25" xfId="368"/>
    <cellStyle name="Normal 15 26" xfId="369"/>
    <cellStyle name="Normal 15 27" xfId="370"/>
    <cellStyle name="Normal 15 28" xfId="371"/>
    <cellStyle name="Normal 15 29" xfId="372"/>
    <cellStyle name="Normal 15 3" xfId="373"/>
    <cellStyle name="Normal 15 30" xfId="374"/>
    <cellStyle name="Normal 15 31" xfId="375"/>
    <cellStyle name="Normal 15 32" xfId="376"/>
    <cellStyle name="Normal 15 33" xfId="377"/>
    <cellStyle name="Normal 15 34" xfId="378"/>
    <cellStyle name="Normal 15 35" xfId="379"/>
    <cellStyle name="Normal 15 36" xfId="380"/>
    <cellStyle name="Normal 15 37" xfId="381"/>
    <cellStyle name="Normal 15 38" xfId="382"/>
    <cellStyle name="Normal 15 39" xfId="383"/>
    <cellStyle name="Normal 15 4" xfId="384"/>
    <cellStyle name="Normal 15 40" xfId="385"/>
    <cellStyle name="Normal 15 41" xfId="386"/>
    <cellStyle name="Normal 15 42" xfId="387"/>
    <cellStyle name="Normal 15 43" xfId="388"/>
    <cellStyle name="Normal 15 44" xfId="389"/>
    <cellStyle name="Normal 15 45" xfId="390"/>
    <cellStyle name="Normal 15 46" xfId="391"/>
    <cellStyle name="Normal 15 47" xfId="392"/>
    <cellStyle name="Normal 15 48" xfId="393"/>
    <cellStyle name="Normal 15 49" xfId="394"/>
    <cellStyle name="Normal 15 5" xfId="395"/>
    <cellStyle name="Normal 15 50" xfId="396"/>
    <cellStyle name="Normal 15 51" xfId="397"/>
    <cellStyle name="Normal 15 52" xfId="398"/>
    <cellStyle name="Normal 15 53" xfId="399"/>
    <cellStyle name="Normal 15 54" xfId="400"/>
    <cellStyle name="Normal 15 55" xfId="401"/>
    <cellStyle name="Normal 15 56" xfId="402"/>
    <cellStyle name="Normal 15 57" xfId="403"/>
    <cellStyle name="Normal 15 58" xfId="404"/>
    <cellStyle name="Normal 15 59" xfId="405"/>
    <cellStyle name="Normal 15 6" xfId="406"/>
    <cellStyle name="Normal 15 60" xfId="407"/>
    <cellStyle name="Normal 15 61" xfId="408"/>
    <cellStyle name="Normal 15 62" xfId="409"/>
    <cellStyle name="Normal 15 63" xfId="410"/>
    <cellStyle name="Normal 15 64" xfId="411"/>
    <cellStyle name="Normal 15 65" xfId="412"/>
    <cellStyle name="Normal 15 66" xfId="413"/>
    <cellStyle name="Normal 15 67" xfId="414"/>
    <cellStyle name="Normal 15 68" xfId="415"/>
    <cellStyle name="Normal 15 69" xfId="416"/>
    <cellStyle name="Normal 15 7" xfId="417"/>
    <cellStyle name="Normal 15 70" xfId="418"/>
    <cellStyle name="Normal 15 8" xfId="419"/>
    <cellStyle name="Normal 15 9" xfId="420"/>
    <cellStyle name="Normal 16" xfId="421"/>
    <cellStyle name="Normal 16 10" xfId="422"/>
    <cellStyle name="Normal 16 11" xfId="423"/>
    <cellStyle name="Normal 16 12" xfId="424"/>
    <cellStyle name="Normal 16 13" xfId="425"/>
    <cellStyle name="Normal 16 14" xfId="426"/>
    <cellStyle name="Normal 16 15" xfId="427"/>
    <cellStyle name="Normal 16 16" xfId="428"/>
    <cellStyle name="Normal 16 17" xfId="429"/>
    <cellStyle name="Normal 16 18" xfId="430"/>
    <cellStyle name="Normal 16 19" xfId="431"/>
    <cellStyle name="Normal 16 2" xfId="432"/>
    <cellStyle name="Normal 16 20" xfId="433"/>
    <cellStyle name="Normal 16 21" xfId="434"/>
    <cellStyle name="Normal 16 22" xfId="435"/>
    <cellStyle name="Normal 16 23" xfId="436"/>
    <cellStyle name="Normal 16 24" xfId="437"/>
    <cellStyle name="Normal 16 25" xfId="438"/>
    <cellStyle name="Normal 16 26" xfId="439"/>
    <cellStyle name="Normal 16 27" xfId="440"/>
    <cellStyle name="Normal 16 28" xfId="441"/>
    <cellStyle name="Normal 16 29" xfId="442"/>
    <cellStyle name="Normal 16 3" xfId="443"/>
    <cellStyle name="Normal 16 30" xfId="444"/>
    <cellStyle name="Normal 16 31" xfId="445"/>
    <cellStyle name="Normal 16 32" xfId="446"/>
    <cellStyle name="Normal 16 33" xfId="447"/>
    <cellStyle name="Normal 16 34" xfId="448"/>
    <cellStyle name="Normal 16 35" xfId="449"/>
    <cellStyle name="Normal 16 36" xfId="450"/>
    <cellStyle name="Normal 16 37" xfId="451"/>
    <cellStyle name="Normal 16 38" xfId="452"/>
    <cellStyle name="Normal 16 39" xfId="453"/>
    <cellStyle name="Normal 16 4" xfId="454"/>
    <cellStyle name="Normal 16 40" xfId="455"/>
    <cellStyle name="Normal 16 41" xfId="456"/>
    <cellStyle name="Normal 16 42" xfId="457"/>
    <cellStyle name="Normal 16 43" xfId="458"/>
    <cellStyle name="Normal 16 44" xfId="459"/>
    <cellStyle name="Normal 16 45" xfId="460"/>
    <cellStyle name="Normal 16 46" xfId="461"/>
    <cellStyle name="Normal 16 47" xfId="462"/>
    <cellStyle name="Normal 16 48" xfId="463"/>
    <cellStyle name="Normal 16 49" xfId="464"/>
    <cellStyle name="Normal 16 5" xfId="465"/>
    <cellStyle name="Normal 16 50" xfId="466"/>
    <cellStyle name="Normal 16 51" xfId="467"/>
    <cellStyle name="Normal 16 52" xfId="468"/>
    <cellStyle name="Normal 16 53" xfId="469"/>
    <cellStyle name="Normal 16 54" xfId="470"/>
    <cellStyle name="Normal 16 55" xfId="471"/>
    <cellStyle name="Normal 16 56" xfId="472"/>
    <cellStyle name="Normal 16 57" xfId="473"/>
    <cellStyle name="Normal 16 58" xfId="474"/>
    <cellStyle name="Normal 16 59" xfId="475"/>
    <cellStyle name="Normal 16 6" xfId="476"/>
    <cellStyle name="Normal 16 60" xfId="477"/>
    <cellStyle name="Normal 16 61" xfId="478"/>
    <cellStyle name="Normal 16 62" xfId="479"/>
    <cellStyle name="Normal 16 63" xfId="480"/>
    <cellStyle name="Normal 16 64" xfId="481"/>
    <cellStyle name="Normal 16 65" xfId="482"/>
    <cellStyle name="Normal 16 66" xfId="483"/>
    <cellStyle name="Normal 16 67" xfId="484"/>
    <cellStyle name="Normal 16 68" xfId="485"/>
    <cellStyle name="Normal 16 69" xfId="486"/>
    <cellStyle name="Normal 16 7" xfId="487"/>
    <cellStyle name="Normal 16 70" xfId="488"/>
    <cellStyle name="Normal 16 8" xfId="489"/>
    <cellStyle name="Normal 16 9" xfId="490"/>
    <cellStyle name="Normal 17" xfId="491"/>
    <cellStyle name="Normal 17 10" xfId="492"/>
    <cellStyle name="Normal 17 11" xfId="493"/>
    <cellStyle name="Normal 17 12" xfId="494"/>
    <cellStyle name="Normal 17 13" xfId="495"/>
    <cellStyle name="Normal 17 14" xfId="496"/>
    <cellStyle name="Normal 17 15" xfId="497"/>
    <cellStyle name="Normal 17 16" xfId="498"/>
    <cellStyle name="Normal 17 17" xfId="499"/>
    <cellStyle name="Normal 17 18" xfId="500"/>
    <cellStyle name="Normal 17 19" xfId="501"/>
    <cellStyle name="Normal 17 2" xfId="502"/>
    <cellStyle name="Normal 17 20" xfId="503"/>
    <cellStyle name="Normal 17 21" xfId="504"/>
    <cellStyle name="Normal 17 22" xfId="505"/>
    <cellStyle name="Normal 17 23" xfId="506"/>
    <cellStyle name="Normal 17 24" xfId="507"/>
    <cellStyle name="Normal 17 25" xfId="508"/>
    <cellStyle name="Normal 17 26" xfId="509"/>
    <cellStyle name="Normal 17 27" xfId="510"/>
    <cellStyle name="Normal 17 28" xfId="511"/>
    <cellStyle name="Normal 17 29" xfId="512"/>
    <cellStyle name="Normal 17 3" xfId="513"/>
    <cellStyle name="Normal 17 30" xfId="514"/>
    <cellStyle name="Normal 17 31" xfId="515"/>
    <cellStyle name="Normal 17 32" xfId="516"/>
    <cellStyle name="Normal 17 33" xfId="517"/>
    <cellStyle name="Normal 17 34" xfId="518"/>
    <cellStyle name="Normal 17 35" xfId="519"/>
    <cellStyle name="Normal 17 36" xfId="520"/>
    <cellStyle name="Normal 17 37" xfId="521"/>
    <cellStyle name="Normal 17 38" xfId="522"/>
    <cellStyle name="Normal 17 39" xfId="523"/>
    <cellStyle name="Normal 17 4" xfId="524"/>
    <cellStyle name="Normal 17 40" xfId="525"/>
    <cellStyle name="Normal 17 41" xfId="526"/>
    <cellStyle name="Normal 17 42" xfId="527"/>
    <cellStyle name="Normal 17 43" xfId="528"/>
    <cellStyle name="Normal 17 44" xfId="529"/>
    <cellStyle name="Normal 17 45" xfId="530"/>
    <cellStyle name="Normal 17 46" xfId="531"/>
    <cellStyle name="Normal 17 47" xfId="532"/>
    <cellStyle name="Normal 17 48" xfId="533"/>
    <cellStyle name="Normal 17 49" xfId="534"/>
    <cellStyle name="Normal 17 5" xfId="535"/>
    <cellStyle name="Normal 17 50" xfId="536"/>
    <cellStyle name="Normal 17 51" xfId="537"/>
    <cellStyle name="Normal 17 52" xfId="538"/>
    <cellStyle name="Normal 17 53" xfId="539"/>
    <cellStyle name="Normal 17 54" xfId="540"/>
    <cellStyle name="Normal 17 55" xfId="541"/>
    <cellStyle name="Normal 17 56" xfId="542"/>
    <cellStyle name="Normal 17 57" xfId="543"/>
    <cellStyle name="Normal 17 58" xfId="544"/>
    <cellStyle name="Normal 17 59" xfId="545"/>
    <cellStyle name="Normal 17 6" xfId="546"/>
    <cellStyle name="Normal 17 60" xfId="547"/>
    <cellStyle name="Normal 17 61" xfId="548"/>
    <cellStyle name="Normal 17 62" xfId="549"/>
    <cellStyle name="Normal 17 63" xfId="550"/>
    <cellStyle name="Normal 17 64" xfId="551"/>
    <cellStyle name="Normal 17 65" xfId="552"/>
    <cellStyle name="Normal 17 66" xfId="553"/>
    <cellStyle name="Normal 17 67" xfId="554"/>
    <cellStyle name="Normal 17 68" xfId="555"/>
    <cellStyle name="Normal 17 69" xfId="556"/>
    <cellStyle name="Normal 17 7" xfId="557"/>
    <cellStyle name="Normal 17 70" xfId="558"/>
    <cellStyle name="Normal 17 8" xfId="559"/>
    <cellStyle name="Normal 17 9" xfId="560"/>
    <cellStyle name="Normal 18" xfId="561"/>
    <cellStyle name="Normal 18 10" xfId="562"/>
    <cellStyle name="Normal 18 11" xfId="563"/>
    <cellStyle name="Normal 18 12" xfId="564"/>
    <cellStyle name="Normal 18 13" xfId="565"/>
    <cellStyle name="Normal 18 14" xfId="566"/>
    <cellStyle name="Normal 18 15" xfId="567"/>
    <cellStyle name="Normal 18 16" xfId="568"/>
    <cellStyle name="Normal 18 17" xfId="569"/>
    <cellStyle name="Normal 18 18" xfId="570"/>
    <cellStyle name="Normal 18 19" xfId="571"/>
    <cellStyle name="Normal 18 2" xfId="572"/>
    <cellStyle name="Normal 18 20" xfId="573"/>
    <cellStyle name="Normal 18 21" xfId="574"/>
    <cellStyle name="Normal 18 22" xfId="575"/>
    <cellStyle name="Normal 18 23" xfId="576"/>
    <cellStyle name="Normal 18 24" xfId="577"/>
    <cellStyle name="Normal 18 25" xfId="578"/>
    <cellStyle name="Normal 18 26" xfId="579"/>
    <cellStyle name="Normal 18 27" xfId="580"/>
    <cellStyle name="Normal 18 28" xfId="581"/>
    <cellStyle name="Normal 18 29" xfId="582"/>
    <cellStyle name="Normal 18 3" xfId="583"/>
    <cellStyle name="Normal 18 30" xfId="584"/>
    <cellStyle name="Normal 18 31" xfId="585"/>
    <cellStyle name="Normal 18 32" xfId="586"/>
    <cellStyle name="Normal 18 33" xfId="587"/>
    <cellStyle name="Normal 18 34" xfId="588"/>
    <cellStyle name="Normal 18 35" xfId="589"/>
    <cellStyle name="Normal 18 36" xfId="590"/>
    <cellStyle name="Normal 18 37" xfId="591"/>
    <cellStyle name="Normal 18 38" xfId="592"/>
    <cellStyle name="Normal 18 39" xfId="593"/>
    <cellStyle name="Normal 18 4" xfId="594"/>
    <cellStyle name="Normal 18 40" xfId="595"/>
    <cellStyle name="Normal 18 41" xfId="596"/>
    <cellStyle name="Normal 18 42" xfId="597"/>
    <cellStyle name="Normal 18 43" xfId="598"/>
    <cellStyle name="Normal 18 44" xfId="599"/>
    <cellStyle name="Normal 18 45" xfId="600"/>
    <cellStyle name="Normal 18 46" xfId="601"/>
    <cellStyle name="Normal 18 47" xfId="602"/>
    <cellStyle name="Normal 18 48" xfId="603"/>
    <cellStyle name="Normal 18 49" xfId="604"/>
    <cellStyle name="Normal 18 5" xfId="605"/>
    <cellStyle name="Normal 18 50" xfId="606"/>
    <cellStyle name="Normal 18 51" xfId="607"/>
    <cellStyle name="Normal 18 52" xfId="608"/>
    <cellStyle name="Normal 18 53" xfId="609"/>
    <cellStyle name="Normal 18 54" xfId="610"/>
    <cellStyle name="Normal 18 55" xfId="611"/>
    <cellStyle name="Normal 18 56" xfId="612"/>
    <cellStyle name="Normal 18 57" xfId="613"/>
    <cellStyle name="Normal 18 58" xfId="614"/>
    <cellStyle name="Normal 18 59" xfId="615"/>
    <cellStyle name="Normal 18 6" xfId="616"/>
    <cellStyle name="Normal 18 60" xfId="617"/>
    <cellStyle name="Normal 18 61" xfId="618"/>
    <cellStyle name="Normal 18 62" xfId="619"/>
    <cellStyle name="Normal 18 63" xfId="620"/>
    <cellStyle name="Normal 18 64" xfId="621"/>
    <cellStyle name="Normal 18 65" xfId="622"/>
    <cellStyle name="Normal 18 66" xfId="623"/>
    <cellStyle name="Normal 18 67" xfId="624"/>
    <cellStyle name="Normal 18 68" xfId="625"/>
    <cellStyle name="Normal 18 69" xfId="626"/>
    <cellStyle name="Normal 18 7" xfId="627"/>
    <cellStyle name="Normal 18 70" xfId="628"/>
    <cellStyle name="Normal 18 8" xfId="629"/>
    <cellStyle name="Normal 18 9" xfId="630"/>
    <cellStyle name="Normal 19" xfId="631"/>
    <cellStyle name="Normal 19 10" xfId="632"/>
    <cellStyle name="Normal 19 11" xfId="633"/>
    <cellStyle name="Normal 19 12" xfId="634"/>
    <cellStyle name="Normal 19 13" xfId="635"/>
    <cellStyle name="Normal 19 14" xfId="636"/>
    <cellStyle name="Normal 19 15" xfId="637"/>
    <cellStyle name="Normal 19 16" xfId="638"/>
    <cellStyle name="Normal 19 17" xfId="639"/>
    <cellStyle name="Normal 19 18" xfId="640"/>
    <cellStyle name="Normal 19 19" xfId="641"/>
    <cellStyle name="Normal 19 2" xfId="642"/>
    <cellStyle name="Normal 19 20" xfId="643"/>
    <cellStyle name="Normal 19 21" xfId="644"/>
    <cellStyle name="Normal 19 22" xfId="645"/>
    <cellStyle name="Normal 19 23" xfId="646"/>
    <cellStyle name="Normal 19 24" xfId="647"/>
    <cellStyle name="Normal 19 25" xfId="648"/>
    <cellStyle name="Normal 19 26" xfId="649"/>
    <cellStyle name="Normal 19 27" xfId="650"/>
    <cellStyle name="Normal 19 28" xfId="651"/>
    <cellStyle name="Normal 19 29" xfId="652"/>
    <cellStyle name="Normal 19 3" xfId="653"/>
    <cellStyle name="Normal 19 30" xfId="654"/>
    <cellStyle name="Normal 19 31" xfId="655"/>
    <cellStyle name="Normal 19 32" xfId="656"/>
    <cellStyle name="Normal 19 33" xfId="657"/>
    <cellStyle name="Normal 19 34" xfId="658"/>
    <cellStyle name="Normal 19 35" xfId="659"/>
    <cellStyle name="Normal 19 36" xfId="660"/>
    <cellStyle name="Normal 19 37" xfId="661"/>
    <cellStyle name="Normal 19 38" xfId="662"/>
    <cellStyle name="Normal 19 39" xfId="663"/>
    <cellStyle name="Normal 19 4" xfId="664"/>
    <cellStyle name="Normal 19 40" xfId="665"/>
    <cellStyle name="Normal 19 41" xfId="666"/>
    <cellStyle name="Normal 19 42" xfId="667"/>
    <cellStyle name="Normal 19 43" xfId="668"/>
    <cellStyle name="Normal 19 44" xfId="669"/>
    <cellStyle name="Normal 19 45" xfId="670"/>
    <cellStyle name="Normal 19 46" xfId="671"/>
    <cellStyle name="Normal 19 47" xfId="672"/>
    <cellStyle name="Normal 19 48" xfId="673"/>
    <cellStyle name="Normal 19 49" xfId="674"/>
    <cellStyle name="Normal 19 5" xfId="675"/>
    <cellStyle name="Normal 19 50" xfId="676"/>
    <cellStyle name="Normal 19 51" xfId="677"/>
    <cellStyle name="Normal 19 52" xfId="678"/>
    <cellStyle name="Normal 19 53" xfId="679"/>
    <cellStyle name="Normal 19 54" xfId="680"/>
    <cellStyle name="Normal 19 55" xfId="681"/>
    <cellStyle name="Normal 19 56" xfId="682"/>
    <cellStyle name="Normal 19 57" xfId="683"/>
    <cellStyle name="Normal 19 58" xfId="684"/>
    <cellStyle name="Normal 19 59" xfId="685"/>
    <cellStyle name="Normal 19 6" xfId="686"/>
    <cellStyle name="Normal 19 60" xfId="687"/>
    <cellStyle name="Normal 19 61" xfId="688"/>
    <cellStyle name="Normal 19 62" xfId="689"/>
    <cellStyle name="Normal 19 63" xfId="690"/>
    <cellStyle name="Normal 19 64" xfId="691"/>
    <cellStyle name="Normal 19 65" xfId="692"/>
    <cellStyle name="Normal 19 66" xfId="693"/>
    <cellStyle name="Normal 19 67" xfId="694"/>
    <cellStyle name="Normal 19 68" xfId="695"/>
    <cellStyle name="Normal 19 69" xfId="696"/>
    <cellStyle name="Normal 19 7" xfId="697"/>
    <cellStyle name="Normal 19 70" xfId="698"/>
    <cellStyle name="Normal 19 8" xfId="699"/>
    <cellStyle name="Normal 19 9" xfId="700"/>
    <cellStyle name="Normal 2" xfId="1"/>
    <cellStyle name="Normal 2 10" xfId="701"/>
    <cellStyle name="Normal 2 11" xfId="702"/>
    <cellStyle name="Normal 2 12" xfId="703"/>
    <cellStyle name="Normal 2 13" xfId="704"/>
    <cellStyle name="Normal 2 14" xfId="705"/>
    <cellStyle name="Normal 2 15" xfId="706"/>
    <cellStyle name="Normal 2 16" xfId="707"/>
    <cellStyle name="Normal 2 17" xfId="708"/>
    <cellStyle name="Normal 2 18" xfId="709"/>
    <cellStyle name="Normal 2 19" xfId="710"/>
    <cellStyle name="Normal 2 2" xfId="711"/>
    <cellStyle name="Normal 2 20" xfId="712"/>
    <cellStyle name="Normal 2 21" xfId="713"/>
    <cellStyle name="Normal 2 22" xfId="714"/>
    <cellStyle name="Normal 2 23" xfId="715"/>
    <cellStyle name="Normal 2 24" xfId="716"/>
    <cellStyle name="Normal 2 25" xfId="717"/>
    <cellStyle name="Normal 2 26" xfId="718"/>
    <cellStyle name="Normal 2 27" xfId="719"/>
    <cellStyle name="Normal 2 28" xfId="720"/>
    <cellStyle name="Normal 2 29" xfId="721"/>
    <cellStyle name="Normal 2 3" xfId="722"/>
    <cellStyle name="Normal 2 30" xfId="723"/>
    <cellStyle name="Normal 2 31" xfId="724"/>
    <cellStyle name="Normal 2 32" xfId="725"/>
    <cellStyle name="Normal 2 33" xfId="726"/>
    <cellStyle name="Normal 2 34" xfId="727"/>
    <cellStyle name="Normal 2 35" xfId="728"/>
    <cellStyle name="Normal 2 36" xfId="729"/>
    <cellStyle name="Normal 2 37" xfId="730"/>
    <cellStyle name="Normal 2 38" xfId="731"/>
    <cellStyle name="Normal 2 39" xfId="732"/>
    <cellStyle name="Normal 2 4" xfId="733"/>
    <cellStyle name="Normal 2 40" xfId="734"/>
    <cellStyle name="Normal 2 41" xfId="735"/>
    <cellStyle name="Normal 2 42" xfId="736"/>
    <cellStyle name="Normal 2 43" xfId="737"/>
    <cellStyle name="Normal 2 44" xfId="738"/>
    <cellStyle name="Normal 2 45" xfId="739"/>
    <cellStyle name="Normal 2 46" xfId="740"/>
    <cellStyle name="Normal 2 47" xfId="741"/>
    <cellStyle name="Normal 2 48" xfId="742"/>
    <cellStyle name="Normal 2 49" xfId="743"/>
    <cellStyle name="Normal 2 5" xfId="744"/>
    <cellStyle name="Normal 2 50" xfId="745"/>
    <cellStyle name="Normal 2 51" xfId="746"/>
    <cellStyle name="Normal 2 52" xfId="747"/>
    <cellStyle name="Normal 2 53" xfId="748"/>
    <cellStyle name="Normal 2 54" xfId="749"/>
    <cellStyle name="Normal 2 55" xfId="750"/>
    <cellStyle name="Normal 2 56" xfId="751"/>
    <cellStyle name="Normal 2 57" xfId="752"/>
    <cellStyle name="Normal 2 58" xfId="753"/>
    <cellStyle name="Normal 2 59" xfId="754"/>
    <cellStyle name="Normal 2 6" xfId="755"/>
    <cellStyle name="Normal 2 60" xfId="756"/>
    <cellStyle name="Normal 2 61" xfId="757"/>
    <cellStyle name="Normal 2 62" xfId="758"/>
    <cellStyle name="Normal 2 63" xfId="759"/>
    <cellStyle name="Normal 2 64" xfId="760"/>
    <cellStyle name="Normal 2 65" xfId="761"/>
    <cellStyle name="Normal 2 66" xfId="762"/>
    <cellStyle name="Normal 2 67" xfId="763"/>
    <cellStyle name="Normal 2 68" xfId="764"/>
    <cellStyle name="Normal 2 69" xfId="765"/>
    <cellStyle name="Normal 2 7" xfId="766"/>
    <cellStyle name="Normal 2 70" xfId="767"/>
    <cellStyle name="Normal 2 71" xfId="768"/>
    <cellStyle name="Normal 2 72" xfId="769"/>
    <cellStyle name="Normal 2 8" xfId="770"/>
    <cellStyle name="Normal 2 9" xfId="771"/>
    <cellStyle name="Normal 20" xfId="772"/>
    <cellStyle name="Normal 20 10" xfId="773"/>
    <cellStyle name="Normal 20 11" xfId="774"/>
    <cellStyle name="Normal 20 12" xfId="775"/>
    <cellStyle name="Normal 20 13" xfId="776"/>
    <cellStyle name="Normal 20 14" xfId="777"/>
    <cellStyle name="Normal 20 15" xfId="778"/>
    <cellStyle name="Normal 20 16" xfId="779"/>
    <cellStyle name="Normal 20 17" xfId="780"/>
    <cellStyle name="Normal 20 18" xfId="781"/>
    <cellStyle name="Normal 20 19" xfId="782"/>
    <cellStyle name="Normal 20 2" xfId="783"/>
    <cellStyle name="Normal 20 20" xfId="784"/>
    <cellStyle name="Normal 20 21" xfId="785"/>
    <cellStyle name="Normal 20 22" xfId="786"/>
    <cellStyle name="Normal 20 23" xfId="787"/>
    <cellStyle name="Normal 20 24" xfId="788"/>
    <cellStyle name="Normal 20 25" xfId="789"/>
    <cellStyle name="Normal 20 26" xfId="790"/>
    <cellStyle name="Normal 20 27" xfId="791"/>
    <cellStyle name="Normal 20 28" xfId="792"/>
    <cellStyle name="Normal 20 29" xfId="793"/>
    <cellStyle name="Normal 20 3" xfId="794"/>
    <cellStyle name="Normal 20 30" xfId="795"/>
    <cellStyle name="Normal 20 31" xfId="796"/>
    <cellStyle name="Normal 20 32" xfId="797"/>
    <cellStyle name="Normal 20 33" xfId="798"/>
    <cellStyle name="Normal 20 34" xfId="799"/>
    <cellStyle name="Normal 20 35" xfId="800"/>
    <cellStyle name="Normal 20 36" xfId="801"/>
    <cellStyle name="Normal 20 37" xfId="802"/>
    <cellStyle name="Normal 20 38" xfId="803"/>
    <cellStyle name="Normal 20 39" xfId="804"/>
    <cellStyle name="Normal 20 4" xfId="805"/>
    <cellStyle name="Normal 20 40" xfId="806"/>
    <cellStyle name="Normal 20 41" xfId="807"/>
    <cellStyle name="Normal 20 42" xfId="808"/>
    <cellStyle name="Normal 20 43" xfId="809"/>
    <cellStyle name="Normal 20 44" xfId="810"/>
    <cellStyle name="Normal 20 45" xfId="811"/>
    <cellStyle name="Normal 20 46" xfId="812"/>
    <cellStyle name="Normal 20 47" xfId="813"/>
    <cellStyle name="Normal 20 48" xfId="814"/>
    <cellStyle name="Normal 20 49" xfId="815"/>
    <cellStyle name="Normal 20 5" xfId="816"/>
    <cellStyle name="Normal 20 50" xfId="817"/>
    <cellStyle name="Normal 20 51" xfId="818"/>
    <cellStyle name="Normal 20 52" xfId="819"/>
    <cellStyle name="Normal 20 53" xfId="820"/>
    <cellStyle name="Normal 20 54" xfId="821"/>
    <cellStyle name="Normal 20 55" xfId="822"/>
    <cellStyle name="Normal 20 56" xfId="823"/>
    <cellStyle name="Normal 20 57" xfId="824"/>
    <cellStyle name="Normal 20 58" xfId="825"/>
    <cellStyle name="Normal 20 59" xfId="826"/>
    <cellStyle name="Normal 20 6" xfId="827"/>
    <cellStyle name="Normal 20 60" xfId="828"/>
    <cellStyle name="Normal 20 61" xfId="829"/>
    <cellStyle name="Normal 20 62" xfId="830"/>
    <cellStyle name="Normal 20 63" xfId="831"/>
    <cellStyle name="Normal 20 64" xfId="832"/>
    <cellStyle name="Normal 20 65" xfId="833"/>
    <cellStyle name="Normal 20 66" xfId="834"/>
    <cellStyle name="Normal 20 67" xfId="835"/>
    <cellStyle name="Normal 20 68" xfId="836"/>
    <cellStyle name="Normal 20 69" xfId="837"/>
    <cellStyle name="Normal 20 7" xfId="838"/>
    <cellStyle name="Normal 20 70" xfId="839"/>
    <cellStyle name="Normal 20 8" xfId="840"/>
    <cellStyle name="Normal 20 9" xfId="841"/>
    <cellStyle name="Normal 21" xfId="842"/>
    <cellStyle name="Normal 21 10" xfId="843"/>
    <cellStyle name="Normal 21 11" xfId="844"/>
    <cellStyle name="Normal 21 12" xfId="845"/>
    <cellStyle name="Normal 21 13" xfId="846"/>
    <cellStyle name="Normal 21 14" xfId="847"/>
    <cellStyle name="Normal 21 15" xfId="848"/>
    <cellStyle name="Normal 21 16" xfId="849"/>
    <cellStyle name="Normal 21 17" xfId="850"/>
    <cellStyle name="Normal 21 18" xfId="851"/>
    <cellStyle name="Normal 21 19" xfId="852"/>
    <cellStyle name="Normal 21 2" xfId="853"/>
    <cellStyle name="Normal 21 20" xfId="854"/>
    <cellStyle name="Normal 21 21" xfId="855"/>
    <cellStyle name="Normal 21 22" xfId="856"/>
    <cellStyle name="Normal 21 23" xfId="857"/>
    <cellStyle name="Normal 21 24" xfId="858"/>
    <cellStyle name="Normal 21 25" xfId="859"/>
    <cellStyle name="Normal 21 26" xfId="860"/>
    <cellStyle name="Normal 21 27" xfId="861"/>
    <cellStyle name="Normal 21 28" xfId="862"/>
    <cellStyle name="Normal 21 29" xfId="863"/>
    <cellStyle name="Normal 21 3" xfId="864"/>
    <cellStyle name="Normal 21 30" xfId="865"/>
    <cellStyle name="Normal 21 31" xfId="866"/>
    <cellStyle name="Normal 21 32" xfId="867"/>
    <cellStyle name="Normal 21 33" xfId="868"/>
    <cellStyle name="Normal 21 34" xfId="869"/>
    <cellStyle name="Normal 21 35" xfId="870"/>
    <cellStyle name="Normal 21 36" xfId="871"/>
    <cellStyle name="Normal 21 37" xfId="872"/>
    <cellStyle name="Normal 21 38" xfId="873"/>
    <cellStyle name="Normal 21 39" xfId="874"/>
    <cellStyle name="Normal 21 4" xfId="875"/>
    <cellStyle name="Normal 21 40" xfId="876"/>
    <cellStyle name="Normal 21 41" xfId="877"/>
    <cellStyle name="Normal 21 42" xfId="878"/>
    <cellStyle name="Normal 21 43" xfId="879"/>
    <cellStyle name="Normal 21 44" xfId="880"/>
    <cellStyle name="Normal 21 45" xfId="881"/>
    <cellStyle name="Normal 21 46" xfId="882"/>
    <cellStyle name="Normal 21 47" xfId="883"/>
    <cellStyle name="Normal 21 48" xfId="884"/>
    <cellStyle name="Normal 21 49" xfId="885"/>
    <cellStyle name="Normal 21 5" xfId="886"/>
    <cellStyle name="Normal 21 50" xfId="887"/>
    <cellStyle name="Normal 21 51" xfId="888"/>
    <cellStyle name="Normal 21 52" xfId="889"/>
    <cellStyle name="Normal 21 53" xfId="890"/>
    <cellStyle name="Normal 21 54" xfId="891"/>
    <cellStyle name="Normal 21 55" xfId="892"/>
    <cellStyle name="Normal 21 56" xfId="893"/>
    <cellStyle name="Normal 21 57" xfId="894"/>
    <cellStyle name="Normal 21 58" xfId="895"/>
    <cellStyle name="Normal 21 59" xfId="896"/>
    <cellStyle name="Normal 21 6" xfId="897"/>
    <cellStyle name="Normal 21 60" xfId="898"/>
    <cellStyle name="Normal 21 61" xfId="899"/>
    <cellStyle name="Normal 21 62" xfId="900"/>
    <cellStyle name="Normal 21 63" xfId="901"/>
    <cellStyle name="Normal 21 64" xfId="902"/>
    <cellStyle name="Normal 21 65" xfId="903"/>
    <cellStyle name="Normal 21 66" xfId="904"/>
    <cellStyle name="Normal 21 67" xfId="905"/>
    <cellStyle name="Normal 21 68" xfId="906"/>
    <cellStyle name="Normal 21 69" xfId="907"/>
    <cellStyle name="Normal 21 7" xfId="908"/>
    <cellStyle name="Normal 21 70" xfId="909"/>
    <cellStyle name="Normal 21 8" xfId="910"/>
    <cellStyle name="Normal 21 9" xfId="911"/>
    <cellStyle name="Normal 22" xfId="912"/>
    <cellStyle name="Normal 22 10" xfId="913"/>
    <cellStyle name="Normal 22 11" xfId="914"/>
    <cellStyle name="Normal 22 12" xfId="915"/>
    <cellStyle name="Normal 22 13" xfId="916"/>
    <cellStyle name="Normal 22 14" xfId="917"/>
    <cellStyle name="Normal 22 15" xfId="918"/>
    <cellStyle name="Normal 22 16" xfId="919"/>
    <cellStyle name="Normal 22 17" xfId="920"/>
    <cellStyle name="Normal 22 18" xfId="921"/>
    <cellStyle name="Normal 22 19" xfId="922"/>
    <cellStyle name="Normal 22 2" xfId="923"/>
    <cellStyle name="Normal 22 20" xfId="924"/>
    <cellStyle name="Normal 22 21" xfId="925"/>
    <cellStyle name="Normal 22 22" xfId="926"/>
    <cellStyle name="Normal 22 23" xfId="927"/>
    <cellStyle name="Normal 22 24" xfId="928"/>
    <cellStyle name="Normal 22 25" xfId="929"/>
    <cellStyle name="Normal 22 26" xfId="930"/>
    <cellStyle name="Normal 22 27" xfId="931"/>
    <cellStyle name="Normal 22 28" xfId="932"/>
    <cellStyle name="Normal 22 29" xfId="933"/>
    <cellStyle name="Normal 22 3" xfId="934"/>
    <cellStyle name="Normal 22 30" xfId="935"/>
    <cellStyle name="Normal 22 31" xfId="936"/>
    <cellStyle name="Normal 22 32" xfId="937"/>
    <cellStyle name="Normal 22 33" xfId="938"/>
    <cellStyle name="Normal 22 34" xfId="939"/>
    <cellStyle name="Normal 22 35" xfId="940"/>
    <cellStyle name="Normal 22 36" xfId="941"/>
    <cellStyle name="Normal 22 37" xfId="942"/>
    <cellStyle name="Normal 22 38" xfId="943"/>
    <cellStyle name="Normal 22 39" xfId="944"/>
    <cellStyle name="Normal 22 4" xfId="945"/>
    <cellStyle name="Normal 22 40" xfId="946"/>
    <cellStyle name="Normal 22 41" xfId="947"/>
    <cellStyle name="Normal 22 42" xfId="948"/>
    <cellStyle name="Normal 22 43" xfId="949"/>
    <cellStyle name="Normal 22 44" xfId="950"/>
    <cellStyle name="Normal 22 45" xfId="951"/>
    <cellStyle name="Normal 22 46" xfId="952"/>
    <cellStyle name="Normal 22 47" xfId="953"/>
    <cellStyle name="Normal 22 48" xfId="954"/>
    <cellStyle name="Normal 22 49" xfId="955"/>
    <cellStyle name="Normal 22 5" xfId="956"/>
    <cellStyle name="Normal 22 50" xfId="957"/>
    <cellStyle name="Normal 22 51" xfId="958"/>
    <cellStyle name="Normal 22 52" xfId="959"/>
    <cellStyle name="Normal 22 53" xfId="960"/>
    <cellStyle name="Normal 22 54" xfId="961"/>
    <cellStyle name="Normal 22 55" xfId="962"/>
    <cellStyle name="Normal 22 56" xfId="963"/>
    <cellStyle name="Normal 22 57" xfId="964"/>
    <cellStyle name="Normal 22 58" xfId="965"/>
    <cellStyle name="Normal 22 59" xfId="966"/>
    <cellStyle name="Normal 22 6" xfId="967"/>
    <cellStyle name="Normal 22 60" xfId="968"/>
    <cellStyle name="Normal 22 61" xfId="969"/>
    <cellStyle name="Normal 22 62" xfId="970"/>
    <cellStyle name="Normal 22 63" xfId="971"/>
    <cellStyle name="Normal 22 64" xfId="972"/>
    <cellStyle name="Normal 22 65" xfId="973"/>
    <cellStyle name="Normal 22 66" xfId="974"/>
    <cellStyle name="Normal 22 67" xfId="975"/>
    <cellStyle name="Normal 22 68" xfId="976"/>
    <cellStyle name="Normal 22 69" xfId="977"/>
    <cellStyle name="Normal 22 7" xfId="978"/>
    <cellStyle name="Normal 22 70" xfId="979"/>
    <cellStyle name="Normal 22 8" xfId="980"/>
    <cellStyle name="Normal 22 9" xfId="981"/>
    <cellStyle name="Normal 23" xfId="982"/>
    <cellStyle name="Normal 23 10" xfId="983"/>
    <cellStyle name="Normal 23 11" xfId="984"/>
    <cellStyle name="Normal 23 12" xfId="985"/>
    <cellStyle name="Normal 23 13" xfId="986"/>
    <cellStyle name="Normal 23 14" xfId="987"/>
    <cellStyle name="Normal 23 15" xfId="988"/>
    <cellStyle name="Normal 23 16" xfId="989"/>
    <cellStyle name="Normal 23 17" xfId="990"/>
    <cellStyle name="Normal 23 18" xfId="991"/>
    <cellStyle name="Normal 23 19" xfId="992"/>
    <cellStyle name="Normal 23 2" xfId="993"/>
    <cellStyle name="Normal 23 20" xfId="994"/>
    <cellStyle name="Normal 23 21" xfId="995"/>
    <cellStyle name="Normal 23 22" xfId="996"/>
    <cellStyle name="Normal 23 23" xfId="997"/>
    <cellStyle name="Normal 23 24" xfId="998"/>
    <cellStyle name="Normal 23 25" xfId="999"/>
    <cellStyle name="Normal 23 26" xfId="1000"/>
    <cellStyle name="Normal 23 27" xfId="1001"/>
    <cellStyle name="Normal 23 28" xfId="1002"/>
    <cellStyle name="Normal 23 29" xfId="1003"/>
    <cellStyle name="Normal 23 3" xfId="1004"/>
    <cellStyle name="Normal 23 30" xfId="1005"/>
    <cellStyle name="Normal 23 31" xfId="1006"/>
    <cellStyle name="Normal 23 32" xfId="1007"/>
    <cellStyle name="Normal 23 33" xfId="1008"/>
    <cellStyle name="Normal 23 34" xfId="1009"/>
    <cellStyle name="Normal 23 35" xfId="1010"/>
    <cellStyle name="Normal 23 36" xfId="1011"/>
    <cellStyle name="Normal 23 37" xfId="1012"/>
    <cellStyle name="Normal 23 38" xfId="1013"/>
    <cellStyle name="Normal 23 39" xfId="1014"/>
    <cellStyle name="Normal 23 4" xfId="1015"/>
    <cellStyle name="Normal 23 40" xfId="1016"/>
    <cellStyle name="Normal 23 41" xfId="1017"/>
    <cellStyle name="Normal 23 42" xfId="1018"/>
    <cellStyle name="Normal 23 43" xfId="1019"/>
    <cellStyle name="Normal 23 44" xfId="1020"/>
    <cellStyle name="Normal 23 45" xfId="1021"/>
    <cellStyle name="Normal 23 46" xfId="1022"/>
    <cellStyle name="Normal 23 47" xfId="1023"/>
    <cellStyle name="Normal 23 48" xfId="1024"/>
    <cellStyle name="Normal 23 49" xfId="1025"/>
    <cellStyle name="Normal 23 5" xfId="1026"/>
    <cellStyle name="Normal 23 50" xfId="1027"/>
    <cellStyle name="Normal 23 51" xfId="1028"/>
    <cellStyle name="Normal 23 52" xfId="1029"/>
    <cellStyle name="Normal 23 53" xfId="1030"/>
    <cellStyle name="Normal 23 54" xfId="1031"/>
    <cellStyle name="Normal 23 55" xfId="1032"/>
    <cellStyle name="Normal 23 56" xfId="1033"/>
    <cellStyle name="Normal 23 57" xfId="1034"/>
    <cellStyle name="Normal 23 58" xfId="1035"/>
    <cellStyle name="Normal 23 59" xfId="1036"/>
    <cellStyle name="Normal 23 6" xfId="1037"/>
    <cellStyle name="Normal 23 60" xfId="1038"/>
    <cellStyle name="Normal 23 61" xfId="1039"/>
    <cellStyle name="Normal 23 62" xfId="1040"/>
    <cellStyle name="Normal 23 63" xfId="1041"/>
    <cellStyle name="Normal 23 64" xfId="1042"/>
    <cellStyle name="Normal 23 65" xfId="1043"/>
    <cellStyle name="Normal 23 66" xfId="1044"/>
    <cellStyle name="Normal 23 67" xfId="1045"/>
    <cellStyle name="Normal 23 68" xfId="1046"/>
    <cellStyle name="Normal 23 69" xfId="1047"/>
    <cellStyle name="Normal 23 7" xfId="1048"/>
    <cellStyle name="Normal 23 70" xfId="1049"/>
    <cellStyle name="Normal 23 8" xfId="1050"/>
    <cellStyle name="Normal 23 9" xfId="1051"/>
    <cellStyle name="Normal 24" xfId="1052"/>
    <cellStyle name="Normal 24 10" xfId="1053"/>
    <cellStyle name="Normal 24 11" xfId="1054"/>
    <cellStyle name="Normal 24 12" xfId="1055"/>
    <cellStyle name="Normal 24 13" xfId="1056"/>
    <cellStyle name="Normal 24 14" xfId="1057"/>
    <cellStyle name="Normal 24 15" xfId="1058"/>
    <cellStyle name="Normal 24 16" xfId="1059"/>
    <cellStyle name="Normal 24 17" xfId="1060"/>
    <cellStyle name="Normal 24 18" xfId="1061"/>
    <cellStyle name="Normal 24 19" xfId="1062"/>
    <cellStyle name="Normal 24 2" xfId="1063"/>
    <cellStyle name="Normal 24 20" xfId="1064"/>
    <cellStyle name="Normal 24 21" xfId="1065"/>
    <cellStyle name="Normal 24 22" xfId="1066"/>
    <cellStyle name="Normal 24 23" xfId="1067"/>
    <cellStyle name="Normal 24 24" xfId="1068"/>
    <cellStyle name="Normal 24 25" xfId="1069"/>
    <cellStyle name="Normal 24 26" xfId="1070"/>
    <cellStyle name="Normal 24 27" xfId="1071"/>
    <cellStyle name="Normal 24 28" xfId="1072"/>
    <cellStyle name="Normal 24 29" xfId="1073"/>
    <cellStyle name="Normal 24 3" xfId="1074"/>
    <cellStyle name="Normal 24 30" xfId="1075"/>
    <cellStyle name="Normal 24 31" xfId="1076"/>
    <cellStyle name="Normal 24 32" xfId="1077"/>
    <cellStyle name="Normal 24 33" xfId="1078"/>
    <cellStyle name="Normal 24 34" xfId="1079"/>
    <cellStyle name="Normal 24 35" xfId="1080"/>
    <cellStyle name="Normal 24 36" xfId="1081"/>
    <cellStyle name="Normal 24 37" xfId="1082"/>
    <cellStyle name="Normal 24 38" xfId="1083"/>
    <cellStyle name="Normal 24 39" xfId="1084"/>
    <cellStyle name="Normal 24 4" xfId="1085"/>
    <cellStyle name="Normal 24 40" xfId="1086"/>
    <cellStyle name="Normal 24 41" xfId="1087"/>
    <cellStyle name="Normal 24 42" xfId="1088"/>
    <cellStyle name="Normal 24 43" xfId="1089"/>
    <cellStyle name="Normal 24 44" xfId="1090"/>
    <cellStyle name="Normal 24 45" xfId="1091"/>
    <cellStyle name="Normal 24 46" xfId="1092"/>
    <cellStyle name="Normal 24 47" xfId="1093"/>
    <cellStyle name="Normal 24 48" xfId="1094"/>
    <cellStyle name="Normal 24 49" xfId="1095"/>
    <cellStyle name="Normal 24 5" xfId="1096"/>
    <cellStyle name="Normal 24 50" xfId="1097"/>
    <cellStyle name="Normal 24 51" xfId="1098"/>
    <cellStyle name="Normal 24 52" xfId="1099"/>
    <cellStyle name="Normal 24 53" xfId="1100"/>
    <cellStyle name="Normal 24 54" xfId="1101"/>
    <cellStyle name="Normal 24 55" xfId="1102"/>
    <cellStyle name="Normal 24 56" xfId="1103"/>
    <cellStyle name="Normal 24 57" xfId="1104"/>
    <cellStyle name="Normal 24 58" xfId="1105"/>
    <cellStyle name="Normal 24 59" xfId="1106"/>
    <cellStyle name="Normal 24 6" xfId="1107"/>
    <cellStyle name="Normal 24 60" xfId="1108"/>
    <cellStyle name="Normal 24 61" xfId="1109"/>
    <cellStyle name="Normal 24 62" xfId="1110"/>
    <cellStyle name="Normal 24 63" xfId="1111"/>
    <cellStyle name="Normal 24 64" xfId="1112"/>
    <cellStyle name="Normal 24 65" xfId="1113"/>
    <cellStyle name="Normal 24 66" xfId="1114"/>
    <cellStyle name="Normal 24 67" xfId="1115"/>
    <cellStyle name="Normal 24 68" xfId="1116"/>
    <cellStyle name="Normal 24 69" xfId="1117"/>
    <cellStyle name="Normal 24 7" xfId="1118"/>
    <cellStyle name="Normal 24 70" xfId="1119"/>
    <cellStyle name="Normal 24 8" xfId="1120"/>
    <cellStyle name="Normal 24 9" xfId="1121"/>
    <cellStyle name="Normal 25" xfId="1122"/>
    <cellStyle name="Normal 25 10" xfId="1123"/>
    <cellStyle name="Normal 25 11" xfId="1124"/>
    <cellStyle name="Normal 25 12" xfId="1125"/>
    <cellStyle name="Normal 25 13" xfId="1126"/>
    <cellStyle name="Normal 25 14" xfId="1127"/>
    <cellStyle name="Normal 25 15" xfId="1128"/>
    <cellStyle name="Normal 25 16" xfId="1129"/>
    <cellStyle name="Normal 25 17" xfId="1130"/>
    <cellStyle name="Normal 25 18" xfId="1131"/>
    <cellStyle name="Normal 25 19" xfId="1132"/>
    <cellStyle name="Normal 25 2" xfId="1133"/>
    <cellStyle name="Normal 25 20" xfId="1134"/>
    <cellStyle name="Normal 25 21" xfId="1135"/>
    <cellStyle name="Normal 25 22" xfId="1136"/>
    <cellStyle name="Normal 25 23" xfId="1137"/>
    <cellStyle name="Normal 25 24" xfId="1138"/>
    <cellStyle name="Normal 25 25" xfId="1139"/>
    <cellStyle name="Normal 25 26" xfId="1140"/>
    <cellStyle name="Normal 25 27" xfId="1141"/>
    <cellStyle name="Normal 25 28" xfId="1142"/>
    <cellStyle name="Normal 25 29" xfId="1143"/>
    <cellStyle name="Normal 25 3" xfId="1144"/>
    <cellStyle name="Normal 25 30" xfId="1145"/>
    <cellStyle name="Normal 25 31" xfId="1146"/>
    <cellStyle name="Normal 25 32" xfId="1147"/>
    <cellStyle name="Normal 25 33" xfId="1148"/>
    <cellStyle name="Normal 25 34" xfId="1149"/>
    <cellStyle name="Normal 25 35" xfId="1150"/>
    <cellStyle name="Normal 25 36" xfId="1151"/>
    <cellStyle name="Normal 25 37" xfId="1152"/>
    <cellStyle name="Normal 25 38" xfId="1153"/>
    <cellStyle name="Normal 25 39" xfId="1154"/>
    <cellStyle name="Normal 25 4" xfId="1155"/>
    <cellStyle name="Normal 25 40" xfId="1156"/>
    <cellStyle name="Normal 25 41" xfId="1157"/>
    <cellStyle name="Normal 25 42" xfId="1158"/>
    <cellStyle name="Normal 25 43" xfId="1159"/>
    <cellStyle name="Normal 25 44" xfId="1160"/>
    <cellStyle name="Normal 25 45" xfId="1161"/>
    <cellStyle name="Normal 25 46" xfId="1162"/>
    <cellStyle name="Normal 25 47" xfId="1163"/>
    <cellStyle name="Normal 25 48" xfId="1164"/>
    <cellStyle name="Normal 25 49" xfId="1165"/>
    <cellStyle name="Normal 25 5" xfId="1166"/>
    <cellStyle name="Normal 25 50" xfId="1167"/>
    <cellStyle name="Normal 25 51" xfId="1168"/>
    <cellStyle name="Normal 25 52" xfId="1169"/>
    <cellStyle name="Normal 25 53" xfId="1170"/>
    <cellStyle name="Normal 25 54" xfId="1171"/>
    <cellStyle name="Normal 25 55" xfId="1172"/>
    <cellStyle name="Normal 25 56" xfId="1173"/>
    <cellStyle name="Normal 25 57" xfId="1174"/>
    <cellStyle name="Normal 25 58" xfId="1175"/>
    <cellStyle name="Normal 25 59" xfId="1176"/>
    <cellStyle name="Normal 25 6" xfId="1177"/>
    <cellStyle name="Normal 25 60" xfId="1178"/>
    <cellStyle name="Normal 25 61" xfId="1179"/>
    <cellStyle name="Normal 25 62" xfId="1180"/>
    <cellStyle name="Normal 25 63" xfId="1181"/>
    <cellStyle name="Normal 25 64" xfId="1182"/>
    <cellStyle name="Normal 25 65" xfId="1183"/>
    <cellStyle name="Normal 25 66" xfId="1184"/>
    <cellStyle name="Normal 25 67" xfId="1185"/>
    <cellStyle name="Normal 25 68" xfId="1186"/>
    <cellStyle name="Normal 25 69" xfId="1187"/>
    <cellStyle name="Normal 25 7" xfId="1188"/>
    <cellStyle name="Normal 25 70" xfId="1189"/>
    <cellStyle name="Normal 25 8" xfId="1190"/>
    <cellStyle name="Normal 25 9" xfId="1191"/>
    <cellStyle name="Normal 26" xfId="1192"/>
    <cellStyle name="Normal 26 10" xfId="1193"/>
    <cellStyle name="Normal 26 11" xfId="1194"/>
    <cellStyle name="Normal 26 12" xfId="1195"/>
    <cellStyle name="Normal 26 13" xfId="1196"/>
    <cellStyle name="Normal 26 14" xfId="1197"/>
    <cellStyle name="Normal 26 15" xfId="1198"/>
    <cellStyle name="Normal 26 16" xfId="1199"/>
    <cellStyle name="Normal 26 17" xfId="1200"/>
    <cellStyle name="Normal 26 18" xfId="1201"/>
    <cellStyle name="Normal 26 19" xfId="1202"/>
    <cellStyle name="Normal 26 2" xfId="1203"/>
    <cellStyle name="Normal 26 20" xfId="1204"/>
    <cellStyle name="Normal 26 21" xfId="1205"/>
    <cellStyle name="Normal 26 22" xfId="1206"/>
    <cellStyle name="Normal 26 23" xfId="1207"/>
    <cellStyle name="Normal 26 24" xfId="1208"/>
    <cellStyle name="Normal 26 25" xfId="1209"/>
    <cellStyle name="Normal 26 26" xfId="1210"/>
    <cellStyle name="Normal 26 27" xfId="1211"/>
    <cellStyle name="Normal 26 28" xfId="1212"/>
    <cellStyle name="Normal 26 29" xfId="1213"/>
    <cellStyle name="Normal 26 3" xfId="1214"/>
    <cellStyle name="Normal 26 30" xfId="1215"/>
    <cellStyle name="Normal 26 31" xfId="1216"/>
    <cellStyle name="Normal 26 32" xfId="1217"/>
    <cellStyle name="Normal 26 33" xfId="1218"/>
    <cellStyle name="Normal 26 34" xfId="1219"/>
    <cellStyle name="Normal 26 35" xfId="1220"/>
    <cellStyle name="Normal 26 36" xfId="1221"/>
    <cellStyle name="Normal 26 37" xfId="1222"/>
    <cellStyle name="Normal 26 38" xfId="1223"/>
    <cellStyle name="Normal 26 39" xfId="1224"/>
    <cellStyle name="Normal 26 4" xfId="1225"/>
    <cellStyle name="Normal 26 40" xfId="1226"/>
    <cellStyle name="Normal 26 41" xfId="1227"/>
    <cellStyle name="Normal 26 42" xfId="1228"/>
    <cellStyle name="Normal 26 43" xfId="1229"/>
    <cellStyle name="Normal 26 44" xfId="1230"/>
    <cellStyle name="Normal 26 45" xfId="1231"/>
    <cellStyle name="Normal 26 46" xfId="1232"/>
    <cellStyle name="Normal 26 47" xfId="1233"/>
    <cellStyle name="Normal 26 48" xfId="1234"/>
    <cellStyle name="Normal 26 49" xfId="1235"/>
    <cellStyle name="Normal 26 5" xfId="1236"/>
    <cellStyle name="Normal 26 50" xfId="1237"/>
    <cellStyle name="Normal 26 51" xfId="1238"/>
    <cellStyle name="Normal 26 52" xfId="1239"/>
    <cellStyle name="Normal 26 53" xfId="1240"/>
    <cellStyle name="Normal 26 54" xfId="1241"/>
    <cellStyle name="Normal 26 55" xfId="1242"/>
    <cellStyle name="Normal 26 56" xfId="1243"/>
    <cellStyle name="Normal 26 57" xfId="1244"/>
    <cellStyle name="Normal 26 58" xfId="1245"/>
    <cellStyle name="Normal 26 59" xfId="1246"/>
    <cellStyle name="Normal 26 6" xfId="1247"/>
    <cellStyle name="Normal 26 60" xfId="1248"/>
    <cellStyle name="Normal 26 61" xfId="1249"/>
    <cellStyle name="Normal 26 62" xfId="1250"/>
    <cellStyle name="Normal 26 63" xfId="1251"/>
    <cellStyle name="Normal 26 64" xfId="1252"/>
    <cellStyle name="Normal 26 65" xfId="1253"/>
    <cellStyle name="Normal 26 66" xfId="1254"/>
    <cellStyle name="Normal 26 67" xfId="1255"/>
    <cellStyle name="Normal 26 68" xfId="1256"/>
    <cellStyle name="Normal 26 69" xfId="1257"/>
    <cellStyle name="Normal 26 7" xfId="1258"/>
    <cellStyle name="Normal 26 70" xfId="1259"/>
    <cellStyle name="Normal 26 8" xfId="1260"/>
    <cellStyle name="Normal 26 9" xfId="1261"/>
    <cellStyle name="Normal 27" xfId="1262"/>
    <cellStyle name="Normal 27 10" xfId="1263"/>
    <cellStyle name="Normal 27 11" xfId="1264"/>
    <cellStyle name="Normal 27 12" xfId="1265"/>
    <cellStyle name="Normal 27 13" xfId="1266"/>
    <cellStyle name="Normal 27 14" xfId="1267"/>
    <cellStyle name="Normal 27 15" xfId="1268"/>
    <cellStyle name="Normal 27 16" xfId="1269"/>
    <cellStyle name="Normal 27 17" xfId="1270"/>
    <cellStyle name="Normal 27 18" xfId="1271"/>
    <cellStyle name="Normal 27 19" xfId="1272"/>
    <cellStyle name="Normal 27 2" xfId="1273"/>
    <cellStyle name="Normal 27 20" xfId="1274"/>
    <cellStyle name="Normal 27 21" xfId="1275"/>
    <cellStyle name="Normal 27 22" xfId="1276"/>
    <cellStyle name="Normal 27 23" xfId="1277"/>
    <cellStyle name="Normal 27 24" xfId="1278"/>
    <cellStyle name="Normal 27 25" xfId="1279"/>
    <cellStyle name="Normal 27 26" xfId="1280"/>
    <cellStyle name="Normal 27 27" xfId="1281"/>
    <cellStyle name="Normal 27 28" xfId="1282"/>
    <cellStyle name="Normal 27 29" xfId="1283"/>
    <cellStyle name="Normal 27 3" xfId="1284"/>
    <cellStyle name="Normal 27 30" xfId="1285"/>
    <cellStyle name="Normal 27 31" xfId="1286"/>
    <cellStyle name="Normal 27 32" xfId="1287"/>
    <cellStyle name="Normal 27 33" xfId="1288"/>
    <cellStyle name="Normal 27 34" xfId="1289"/>
    <cellStyle name="Normal 27 35" xfId="1290"/>
    <cellStyle name="Normal 27 36" xfId="1291"/>
    <cellStyle name="Normal 27 37" xfId="1292"/>
    <cellStyle name="Normal 27 38" xfId="1293"/>
    <cellStyle name="Normal 27 39" xfId="1294"/>
    <cellStyle name="Normal 27 4" xfId="1295"/>
    <cellStyle name="Normal 27 40" xfId="1296"/>
    <cellStyle name="Normal 27 41" xfId="1297"/>
    <cellStyle name="Normal 27 42" xfId="1298"/>
    <cellStyle name="Normal 27 43" xfId="1299"/>
    <cellStyle name="Normal 27 44" xfId="1300"/>
    <cellStyle name="Normal 27 45" xfId="1301"/>
    <cellStyle name="Normal 27 46" xfId="1302"/>
    <cellStyle name="Normal 27 47" xfId="1303"/>
    <cellStyle name="Normal 27 48" xfId="1304"/>
    <cellStyle name="Normal 27 49" xfId="1305"/>
    <cellStyle name="Normal 27 5" xfId="1306"/>
    <cellStyle name="Normal 27 50" xfId="1307"/>
    <cellStyle name="Normal 27 51" xfId="1308"/>
    <cellStyle name="Normal 27 52" xfId="1309"/>
    <cellStyle name="Normal 27 53" xfId="1310"/>
    <cellStyle name="Normal 27 54" xfId="1311"/>
    <cellStyle name="Normal 27 55" xfId="1312"/>
    <cellStyle name="Normal 27 56" xfId="1313"/>
    <cellStyle name="Normal 27 57" xfId="1314"/>
    <cellStyle name="Normal 27 58" xfId="1315"/>
    <cellStyle name="Normal 27 59" xfId="1316"/>
    <cellStyle name="Normal 27 6" xfId="1317"/>
    <cellStyle name="Normal 27 60" xfId="1318"/>
    <cellStyle name="Normal 27 61" xfId="1319"/>
    <cellStyle name="Normal 27 62" xfId="1320"/>
    <cellStyle name="Normal 27 63" xfId="1321"/>
    <cellStyle name="Normal 27 64" xfId="1322"/>
    <cellStyle name="Normal 27 65" xfId="1323"/>
    <cellStyle name="Normal 27 66" xfId="1324"/>
    <cellStyle name="Normal 27 67" xfId="1325"/>
    <cellStyle name="Normal 27 68" xfId="1326"/>
    <cellStyle name="Normal 27 69" xfId="1327"/>
    <cellStyle name="Normal 27 7" xfId="1328"/>
    <cellStyle name="Normal 27 70" xfId="1329"/>
    <cellStyle name="Normal 27 8" xfId="1330"/>
    <cellStyle name="Normal 27 9" xfId="1331"/>
    <cellStyle name="Normal 28" xfId="1332"/>
    <cellStyle name="Normal 28 10" xfId="1333"/>
    <cellStyle name="Normal 28 11" xfId="1334"/>
    <cellStyle name="Normal 28 12" xfId="1335"/>
    <cellStyle name="Normal 28 13" xfId="1336"/>
    <cellStyle name="Normal 28 14" xfId="1337"/>
    <cellStyle name="Normal 28 15" xfId="1338"/>
    <cellStyle name="Normal 28 16" xfId="1339"/>
    <cellStyle name="Normal 28 17" xfId="1340"/>
    <cellStyle name="Normal 28 18" xfId="1341"/>
    <cellStyle name="Normal 28 19" xfId="1342"/>
    <cellStyle name="Normal 28 2" xfId="1343"/>
    <cellStyle name="Normal 28 20" xfId="1344"/>
    <cellStyle name="Normal 28 21" xfId="1345"/>
    <cellStyle name="Normal 28 22" xfId="1346"/>
    <cellStyle name="Normal 28 23" xfId="1347"/>
    <cellStyle name="Normal 28 24" xfId="1348"/>
    <cellStyle name="Normal 28 25" xfId="1349"/>
    <cellStyle name="Normal 28 26" xfId="1350"/>
    <cellStyle name="Normal 28 27" xfId="1351"/>
    <cellStyle name="Normal 28 28" xfId="1352"/>
    <cellStyle name="Normal 28 29" xfId="1353"/>
    <cellStyle name="Normal 28 3" xfId="1354"/>
    <cellStyle name="Normal 28 30" xfId="1355"/>
    <cellStyle name="Normal 28 31" xfId="1356"/>
    <cellStyle name="Normal 28 32" xfId="1357"/>
    <cellStyle name="Normal 28 33" xfId="1358"/>
    <cellStyle name="Normal 28 34" xfId="1359"/>
    <cellStyle name="Normal 28 35" xfId="1360"/>
    <cellStyle name="Normal 28 36" xfId="1361"/>
    <cellStyle name="Normal 28 37" xfId="1362"/>
    <cellStyle name="Normal 28 38" xfId="1363"/>
    <cellStyle name="Normal 28 39" xfId="1364"/>
    <cellStyle name="Normal 28 4" xfId="1365"/>
    <cellStyle name="Normal 28 40" xfId="1366"/>
    <cellStyle name="Normal 28 41" xfId="1367"/>
    <cellStyle name="Normal 28 42" xfId="1368"/>
    <cellStyle name="Normal 28 43" xfId="1369"/>
    <cellStyle name="Normal 28 44" xfId="1370"/>
    <cellStyle name="Normal 28 45" xfId="1371"/>
    <cellStyle name="Normal 28 46" xfId="1372"/>
    <cellStyle name="Normal 28 47" xfId="1373"/>
    <cellStyle name="Normal 28 48" xfId="1374"/>
    <cellStyle name="Normal 28 49" xfId="1375"/>
    <cellStyle name="Normal 28 5" xfId="1376"/>
    <cellStyle name="Normal 28 50" xfId="1377"/>
    <cellStyle name="Normal 28 51" xfId="1378"/>
    <cellStyle name="Normal 28 52" xfId="1379"/>
    <cellStyle name="Normal 28 53" xfId="1380"/>
    <cellStyle name="Normal 28 54" xfId="1381"/>
    <cellStyle name="Normal 28 55" xfId="1382"/>
    <cellStyle name="Normal 28 56" xfId="1383"/>
    <cellStyle name="Normal 28 57" xfId="1384"/>
    <cellStyle name="Normal 28 58" xfId="1385"/>
    <cellStyle name="Normal 28 59" xfId="1386"/>
    <cellStyle name="Normal 28 6" xfId="1387"/>
    <cellStyle name="Normal 28 60" xfId="1388"/>
    <cellStyle name="Normal 28 61" xfId="1389"/>
    <cellStyle name="Normal 28 62" xfId="1390"/>
    <cellStyle name="Normal 28 63" xfId="1391"/>
    <cellStyle name="Normal 28 64" xfId="1392"/>
    <cellStyle name="Normal 28 65" xfId="1393"/>
    <cellStyle name="Normal 28 66" xfId="1394"/>
    <cellStyle name="Normal 28 67" xfId="1395"/>
    <cellStyle name="Normal 28 68" xfId="1396"/>
    <cellStyle name="Normal 28 69" xfId="1397"/>
    <cellStyle name="Normal 28 7" xfId="1398"/>
    <cellStyle name="Normal 28 70" xfId="1399"/>
    <cellStyle name="Normal 28 8" xfId="1400"/>
    <cellStyle name="Normal 28 9" xfId="1401"/>
    <cellStyle name="Normal 29" xfId="1402"/>
    <cellStyle name="Normal 29 10" xfId="1403"/>
    <cellStyle name="Normal 29 11" xfId="1404"/>
    <cellStyle name="Normal 29 12" xfId="1405"/>
    <cellStyle name="Normal 29 13" xfId="1406"/>
    <cellStyle name="Normal 29 14" xfId="1407"/>
    <cellStyle name="Normal 29 15" xfId="1408"/>
    <cellStyle name="Normal 29 16" xfId="1409"/>
    <cellStyle name="Normal 29 17" xfId="1410"/>
    <cellStyle name="Normal 29 18" xfId="1411"/>
    <cellStyle name="Normal 29 19" xfId="1412"/>
    <cellStyle name="Normal 29 2" xfId="1413"/>
    <cellStyle name="Normal 29 20" xfId="1414"/>
    <cellStyle name="Normal 29 21" xfId="1415"/>
    <cellStyle name="Normal 29 22" xfId="1416"/>
    <cellStyle name="Normal 29 23" xfId="1417"/>
    <cellStyle name="Normal 29 24" xfId="1418"/>
    <cellStyle name="Normal 29 25" xfId="1419"/>
    <cellStyle name="Normal 29 26" xfId="1420"/>
    <cellStyle name="Normal 29 27" xfId="1421"/>
    <cellStyle name="Normal 29 28" xfId="1422"/>
    <cellStyle name="Normal 29 29" xfId="1423"/>
    <cellStyle name="Normal 29 3" xfId="1424"/>
    <cellStyle name="Normal 29 30" xfId="1425"/>
    <cellStyle name="Normal 29 31" xfId="1426"/>
    <cellStyle name="Normal 29 32" xfId="1427"/>
    <cellStyle name="Normal 29 33" xfId="1428"/>
    <cellStyle name="Normal 29 34" xfId="1429"/>
    <cellStyle name="Normal 29 35" xfId="1430"/>
    <cellStyle name="Normal 29 36" xfId="1431"/>
    <cellStyle name="Normal 29 37" xfId="1432"/>
    <cellStyle name="Normal 29 38" xfId="1433"/>
    <cellStyle name="Normal 29 39" xfId="1434"/>
    <cellStyle name="Normal 29 4" xfId="1435"/>
    <cellStyle name="Normal 29 40" xfId="1436"/>
    <cellStyle name="Normal 29 41" xfId="1437"/>
    <cellStyle name="Normal 29 42" xfId="1438"/>
    <cellStyle name="Normal 29 43" xfId="1439"/>
    <cellStyle name="Normal 29 44" xfId="1440"/>
    <cellStyle name="Normal 29 45" xfId="1441"/>
    <cellStyle name="Normal 29 46" xfId="1442"/>
    <cellStyle name="Normal 29 47" xfId="1443"/>
    <cellStyle name="Normal 29 48" xfId="1444"/>
    <cellStyle name="Normal 29 49" xfId="1445"/>
    <cellStyle name="Normal 29 5" xfId="1446"/>
    <cellStyle name="Normal 29 50" xfId="1447"/>
    <cellStyle name="Normal 29 51" xfId="1448"/>
    <cellStyle name="Normal 29 52" xfId="1449"/>
    <cellStyle name="Normal 29 53" xfId="1450"/>
    <cellStyle name="Normal 29 54" xfId="1451"/>
    <cellStyle name="Normal 29 55" xfId="1452"/>
    <cellStyle name="Normal 29 56" xfId="1453"/>
    <cellStyle name="Normal 29 57" xfId="1454"/>
    <cellStyle name="Normal 29 58" xfId="1455"/>
    <cellStyle name="Normal 29 59" xfId="1456"/>
    <cellStyle name="Normal 29 6" xfId="1457"/>
    <cellStyle name="Normal 29 60" xfId="1458"/>
    <cellStyle name="Normal 29 61" xfId="1459"/>
    <cellStyle name="Normal 29 62" xfId="1460"/>
    <cellStyle name="Normal 29 63" xfId="1461"/>
    <cellStyle name="Normal 29 64" xfId="1462"/>
    <cellStyle name="Normal 29 65" xfId="1463"/>
    <cellStyle name="Normal 29 66" xfId="1464"/>
    <cellStyle name="Normal 29 67" xfId="1465"/>
    <cellStyle name="Normal 29 68" xfId="1466"/>
    <cellStyle name="Normal 29 69" xfId="1467"/>
    <cellStyle name="Normal 29 7" xfId="1468"/>
    <cellStyle name="Normal 29 70" xfId="1469"/>
    <cellStyle name="Normal 29 8" xfId="1470"/>
    <cellStyle name="Normal 29 9" xfId="1471"/>
    <cellStyle name="Normal 3" xfId="1472"/>
    <cellStyle name="Normal 3 10" xfId="1473"/>
    <cellStyle name="Normal 3 11" xfId="1474"/>
    <cellStyle name="Normal 3 12" xfId="1475"/>
    <cellStyle name="Normal 3 13" xfId="1476"/>
    <cellStyle name="Normal 3 14" xfId="1477"/>
    <cellStyle name="Normal 3 15" xfId="1478"/>
    <cellStyle name="Normal 3 16" xfId="1479"/>
    <cellStyle name="Normal 3 17" xfId="1480"/>
    <cellStyle name="Normal 3 18" xfId="1481"/>
    <cellStyle name="Normal 3 19" xfId="1482"/>
    <cellStyle name="Normal 3 2" xfId="1483"/>
    <cellStyle name="Normal 3 20" xfId="1484"/>
    <cellStyle name="Normal 3 21" xfId="1485"/>
    <cellStyle name="Normal 3 22" xfId="1486"/>
    <cellStyle name="Normal 3 23" xfId="1487"/>
    <cellStyle name="Normal 3 24" xfId="1488"/>
    <cellStyle name="Normal 3 25" xfId="1489"/>
    <cellStyle name="Normal 3 26" xfId="1490"/>
    <cellStyle name="Normal 3 27" xfId="1491"/>
    <cellStyle name="Normal 3 28" xfId="1492"/>
    <cellStyle name="Normal 3 29" xfId="1493"/>
    <cellStyle name="Normal 3 3" xfId="1494"/>
    <cellStyle name="Normal 3 30" xfId="1495"/>
    <cellStyle name="Normal 3 31" xfId="1496"/>
    <cellStyle name="Normal 3 32" xfId="1497"/>
    <cellStyle name="Normal 3 33" xfId="1498"/>
    <cellStyle name="Normal 3 34" xfId="1499"/>
    <cellStyle name="Normal 3 35" xfId="1500"/>
    <cellStyle name="Normal 3 36" xfId="1501"/>
    <cellStyle name="Normal 3 37" xfId="1502"/>
    <cellStyle name="Normal 3 38" xfId="1503"/>
    <cellStyle name="Normal 3 39" xfId="1504"/>
    <cellStyle name="Normal 3 4" xfId="1505"/>
    <cellStyle name="Normal 3 40" xfId="1506"/>
    <cellStyle name="Normal 3 41" xfId="1507"/>
    <cellStyle name="Normal 3 42" xfId="1508"/>
    <cellStyle name="Normal 3 43" xfId="1509"/>
    <cellStyle name="Normal 3 44" xfId="1510"/>
    <cellStyle name="Normal 3 45" xfId="1511"/>
    <cellStyle name="Normal 3 46" xfId="1512"/>
    <cellStyle name="Normal 3 47" xfId="1513"/>
    <cellStyle name="Normal 3 48" xfId="1514"/>
    <cellStyle name="Normal 3 49" xfId="1515"/>
    <cellStyle name="Normal 3 5" xfId="1516"/>
    <cellStyle name="Normal 3 50" xfId="1517"/>
    <cellStyle name="Normal 3 51" xfId="1518"/>
    <cellStyle name="Normal 3 52" xfId="1519"/>
    <cellStyle name="Normal 3 53" xfId="1520"/>
    <cellStyle name="Normal 3 54" xfId="1521"/>
    <cellStyle name="Normal 3 55" xfId="1522"/>
    <cellStyle name="Normal 3 56" xfId="1523"/>
    <cellStyle name="Normal 3 57" xfId="1524"/>
    <cellStyle name="Normal 3 58" xfId="1525"/>
    <cellStyle name="Normal 3 59" xfId="1526"/>
    <cellStyle name="Normal 3 6" xfId="1527"/>
    <cellStyle name="Normal 3 60" xfId="1528"/>
    <cellStyle name="Normal 3 61" xfId="1529"/>
    <cellStyle name="Normal 3 62" xfId="1530"/>
    <cellStyle name="Normal 3 63" xfId="1531"/>
    <cellStyle name="Normal 3 64" xfId="1532"/>
    <cellStyle name="Normal 3 65" xfId="1533"/>
    <cellStyle name="Normal 3 66" xfId="1534"/>
    <cellStyle name="Normal 3 67" xfId="1535"/>
    <cellStyle name="Normal 3 68" xfId="1536"/>
    <cellStyle name="Normal 3 69" xfId="1537"/>
    <cellStyle name="Normal 3 7" xfId="1538"/>
    <cellStyle name="Normal 3 70" xfId="1539"/>
    <cellStyle name="Normal 3 8" xfId="1540"/>
    <cellStyle name="Normal 3 9" xfId="1541"/>
    <cellStyle name="Normal 30" xfId="1542"/>
    <cellStyle name="Normal 30 10" xfId="1543"/>
    <cellStyle name="Normal 30 11" xfId="1544"/>
    <cellStyle name="Normal 30 12" xfId="1545"/>
    <cellStyle name="Normal 30 13" xfId="1546"/>
    <cellStyle name="Normal 30 14" xfId="1547"/>
    <cellStyle name="Normal 30 15" xfId="1548"/>
    <cellStyle name="Normal 30 16" xfId="1549"/>
    <cellStyle name="Normal 30 17" xfId="1550"/>
    <cellStyle name="Normal 30 18" xfId="1551"/>
    <cellStyle name="Normal 30 19" xfId="1552"/>
    <cellStyle name="Normal 30 2" xfId="1553"/>
    <cellStyle name="Normal 30 20" xfId="1554"/>
    <cellStyle name="Normal 30 21" xfId="1555"/>
    <cellStyle name="Normal 30 22" xfId="1556"/>
    <cellStyle name="Normal 30 23" xfId="1557"/>
    <cellStyle name="Normal 30 24" xfId="1558"/>
    <cellStyle name="Normal 30 25" xfId="1559"/>
    <cellStyle name="Normal 30 26" xfId="1560"/>
    <cellStyle name="Normal 30 27" xfId="1561"/>
    <cellStyle name="Normal 30 28" xfId="1562"/>
    <cellStyle name="Normal 30 29" xfId="1563"/>
    <cellStyle name="Normal 30 3" xfId="1564"/>
    <cellStyle name="Normal 30 30" xfId="1565"/>
    <cellStyle name="Normal 30 31" xfId="1566"/>
    <cellStyle name="Normal 30 32" xfId="1567"/>
    <cellStyle name="Normal 30 33" xfId="1568"/>
    <cellStyle name="Normal 30 34" xfId="1569"/>
    <cellStyle name="Normal 30 35" xfId="1570"/>
    <cellStyle name="Normal 30 36" xfId="1571"/>
    <cellStyle name="Normal 30 37" xfId="1572"/>
    <cellStyle name="Normal 30 38" xfId="1573"/>
    <cellStyle name="Normal 30 39" xfId="1574"/>
    <cellStyle name="Normal 30 4" xfId="1575"/>
    <cellStyle name="Normal 30 40" xfId="1576"/>
    <cellStyle name="Normal 30 41" xfId="1577"/>
    <cellStyle name="Normal 30 42" xfId="1578"/>
    <cellStyle name="Normal 30 43" xfId="1579"/>
    <cellStyle name="Normal 30 44" xfId="1580"/>
    <cellStyle name="Normal 30 45" xfId="1581"/>
    <cellStyle name="Normal 30 46" xfId="1582"/>
    <cellStyle name="Normal 30 47" xfId="1583"/>
    <cellStyle name="Normal 30 48" xfId="1584"/>
    <cellStyle name="Normal 30 49" xfId="1585"/>
    <cellStyle name="Normal 30 5" xfId="1586"/>
    <cellStyle name="Normal 30 50" xfId="1587"/>
    <cellStyle name="Normal 30 51" xfId="1588"/>
    <cellStyle name="Normal 30 52" xfId="1589"/>
    <cellStyle name="Normal 30 53" xfId="1590"/>
    <cellStyle name="Normal 30 54" xfId="1591"/>
    <cellStyle name="Normal 30 55" xfId="1592"/>
    <cellStyle name="Normal 30 56" xfId="1593"/>
    <cellStyle name="Normal 30 57" xfId="1594"/>
    <cellStyle name="Normal 30 58" xfId="1595"/>
    <cellStyle name="Normal 30 59" xfId="1596"/>
    <cellStyle name="Normal 30 6" xfId="1597"/>
    <cellStyle name="Normal 30 60" xfId="1598"/>
    <cellStyle name="Normal 30 61" xfId="1599"/>
    <cellStyle name="Normal 30 62" xfId="1600"/>
    <cellStyle name="Normal 30 63" xfId="1601"/>
    <cellStyle name="Normal 30 64" xfId="1602"/>
    <cellStyle name="Normal 30 65" xfId="1603"/>
    <cellStyle name="Normal 30 66" xfId="1604"/>
    <cellStyle name="Normal 30 67" xfId="1605"/>
    <cellStyle name="Normal 30 68" xfId="1606"/>
    <cellStyle name="Normal 30 69" xfId="1607"/>
    <cellStyle name="Normal 30 7" xfId="1608"/>
    <cellStyle name="Normal 30 70" xfId="1609"/>
    <cellStyle name="Normal 30 8" xfId="1610"/>
    <cellStyle name="Normal 30 9" xfId="1611"/>
    <cellStyle name="Normal 31" xfId="1612"/>
    <cellStyle name="Normal 31 10" xfId="1613"/>
    <cellStyle name="Normal 31 11" xfId="1614"/>
    <cellStyle name="Normal 31 12" xfId="1615"/>
    <cellStyle name="Normal 31 13" xfId="1616"/>
    <cellStyle name="Normal 31 14" xfId="1617"/>
    <cellStyle name="Normal 31 15" xfId="1618"/>
    <cellStyle name="Normal 31 16" xfId="1619"/>
    <cellStyle name="Normal 31 17" xfId="1620"/>
    <cellStyle name="Normal 31 18" xfId="1621"/>
    <cellStyle name="Normal 31 19" xfId="1622"/>
    <cellStyle name="Normal 31 2" xfId="1623"/>
    <cellStyle name="Normal 31 20" xfId="1624"/>
    <cellStyle name="Normal 31 21" xfId="1625"/>
    <cellStyle name="Normal 31 22" xfId="1626"/>
    <cellStyle name="Normal 31 23" xfId="1627"/>
    <cellStyle name="Normal 31 24" xfId="1628"/>
    <cellStyle name="Normal 31 25" xfId="1629"/>
    <cellStyle name="Normal 31 26" xfId="1630"/>
    <cellStyle name="Normal 31 27" xfId="1631"/>
    <cellStyle name="Normal 31 28" xfId="1632"/>
    <cellStyle name="Normal 31 29" xfId="1633"/>
    <cellStyle name="Normal 31 3" xfId="1634"/>
    <cellStyle name="Normal 31 30" xfId="1635"/>
    <cellStyle name="Normal 31 31" xfId="1636"/>
    <cellStyle name="Normal 31 32" xfId="1637"/>
    <cellStyle name="Normal 31 33" xfId="1638"/>
    <cellStyle name="Normal 31 34" xfId="1639"/>
    <cellStyle name="Normal 31 35" xfId="1640"/>
    <cellStyle name="Normal 31 36" xfId="1641"/>
    <cellStyle name="Normal 31 37" xfId="1642"/>
    <cellStyle name="Normal 31 38" xfId="1643"/>
    <cellStyle name="Normal 31 39" xfId="1644"/>
    <cellStyle name="Normal 31 4" xfId="1645"/>
    <cellStyle name="Normal 31 40" xfId="1646"/>
    <cellStyle name="Normal 31 41" xfId="1647"/>
    <cellStyle name="Normal 31 42" xfId="1648"/>
    <cellStyle name="Normal 31 43" xfId="1649"/>
    <cellStyle name="Normal 31 44" xfId="1650"/>
    <cellStyle name="Normal 31 45" xfId="1651"/>
    <cellStyle name="Normal 31 46" xfId="1652"/>
    <cellStyle name="Normal 31 47" xfId="1653"/>
    <cellStyle name="Normal 31 48" xfId="1654"/>
    <cellStyle name="Normal 31 49" xfId="1655"/>
    <cellStyle name="Normal 31 5" xfId="1656"/>
    <cellStyle name="Normal 31 50" xfId="1657"/>
    <cellStyle name="Normal 31 51" xfId="1658"/>
    <cellStyle name="Normal 31 52" xfId="1659"/>
    <cellStyle name="Normal 31 53" xfId="1660"/>
    <cellStyle name="Normal 31 54" xfId="1661"/>
    <cellStyle name="Normal 31 55" xfId="1662"/>
    <cellStyle name="Normal 31 56" xfId="1663"/>
    <cellStyle name="Normal 31 57" xfId="1664"/>
    <cellStyle name="Normal 31 58" xfId="1665"/>
    <cellStyle name="Normal 31 59" xfId="1666"/>
    <cellStyle name="Normal 31 6" xfId="1667"/>
    <cellStyle name="Normal 31 60" xfId="1668"/>
    <cellStyle name="Normal 31 61" xfId="1669"/>
    <cellStyle name="Normal 31 62" xfId="1670"/>
    <cellStyle name="Normal 31 63" xfId="1671"/>
    <cellStyle name="Normal 31 64" xfId="1672"/>
    <cellStyle name="Normal 31 65" xfId="1673"/>
    <cellStyle name="Normal 31 66" xfId="1674"/>
    <cellStyle name="Normal 31 67" xfId="1675"/>
    <cellStyle name="Normal 31 68" xfId="1676"/>
    <cellStyle name="Normal 31 69" xfId="1677"/>
    <cellStyle name="Normal 31 7" xfId="1678"/>
    <cellStyle name="Normal 31 70" xfId="1679"/>
    <cellStyle name="Normal 31 8" xfId="1680"/>
    <cellStyle name="Normal 31 9" xfId="1681"/>
    <cellStyle name="Normal 32" xfId="1682"/>
    <cellStyle name="Normal 32 10" xfId="1683"/>
    <cellStyle name="Normal 32 11" xfId="1684"/>
    <cellStyle name="Normal 32 12" xfId="1685"/>
    <cellStyle name="Normal 32 13" xfId="1686"/>
    <cellStyle name="Normal 32 14" xfId="1687"/>
    <cellStyle name="Normal 32 15" xfId="1688"/>
    <cellStyle name="Normal 32 16" xfId="1689"/>
    <cellStyle name="Normal 32 17" xfId="1690"/>
    <cellStyle name="Normal 32 18" xfId="1691"/>
    <cellStyle name="Normal 32 19" xfId="1692"/>
    <cellStyle name="Normal 32 2" xfId="1693"/>
    <cellStyle name="Normal 32 20" xfId="1694"/>
    <cellStyle name="Normal 32 21" xfId="1695"/>
    <cellStyle name="Normal 32 22" xfId="1696"/>
    <cellStyle name="Normal 32 23" xfId="1697"/>
    <cellStyle name="Normal 32 24" xfId="1698"/>
    <cellStyle name="Normal 32 25" xfId="1699"/>
    <cellStyle name="Normal 32 26" xfId="1700"/>
    <cellStyle name="Normal 32 27" xfId="1701"/>
    <cellStyle name="Normal 32 28" xfId="1702"/>
    <cellStyle name="Normal 32 29" xfId="1703"/>
    <cellStyle name="Normal 32 3" xfId="1704"/>
    <cellStyle name="Normal 32 30" xfId="1705"/>
    <cellStyle name="Normal 32 31" xfId="1706"/>
    <cellStyle name="Normal 32 32" xfId="1707"/>
    <cellStyle name="Normal 32 33" xfId="1708"/>
    <cellStyle name="Normal 32 34" xfId="1709"/>
    <cellStyle name="Normal 32 35" xfId="1710"/>
    <cellStyle name="Normal 32 36" xfId="1711"/>
    <cellStyle name="Normal 32 37" xfId="1712"/>
    <cellStyle name="Normal 32 38" xfId="1713"/>
    <cellStyle name="Normal 32 39" xfId="1714"/>
    <cellStyle name="Normal 32 4" xfId="1715"/>
    <cellStyle name="Normal 32 40" xfId="1716"/>
    <cellStyle name="Normal 32 41" xfId="1717"/>
    <cellStyle name="Normal 32 42" xfId="1718"/>
    <cellStyle name="Normal 32 43" xfId="1719"/>
    <cellStyle name="Normal 32 44" xfId="1720"/>
    <cellStyle name="Normal 32 45" xfId="1721"/>
    <cellStyle name="Normal 32 46" xfId="1722"/>
    <cellStyle name="Normal 32 47" xfId="1723"/>
    <cellStyle name="Normal 32 48" xfId="1724"/>
    <cellStyle name="Normal 32 49" xfId="1725"/>
    <cellStyle name="Normal 32 5" xfId="1726"/>
    <cellStyle name="Normal 32 50" xfId="1727"/>
    <cellStyle name="Normal 32 51" xfId="1728"/>
    <cellStyle name="Normal 32 52" xfId="1729"/>
    <cellStyle name="Normal 32 53" xfId="1730"/>
    <cellStyle name="Normal 32 54" xfId="1731"/>
    <cellStyle name="Normal 32 55" xfId="1732"/>
    <cellStyle name="Normal 32 56" xfId="1733"/>
    <cellStyle name="Normal 32 57" xfId="1734"/>
    <cellStyle name="Normal 32 58" xfId="1735"/>
    <cellStyle name="Normal 32 59" xfId="1736"/>
    <cellStyle name="Normal 32 6" xfId="1737"/>
    <cellStyle name="Normal 32 60" xfId="1738"/>
    <cellStyle name="Normal 32 61" xfId="1739"/>
    <cellStyle name="Normal 32 62" xfId="1740"/>
    <cellStyle name="Normal 32 63" xfId="1741"/>
    <cellStyle name="Normal 32 64" xfId="1742"/>
    <cellStyle name="Normal 32 65" xfId="1743"/>
    <cellStyle name="Normal 32 66" xfId="1744"/>
    <cellStyle name="Normal 32 67" xfId="1745"/>
    <cellStyle name="Normal 32 68" xfId="1746"/>
    <cellStyle name="Normal 32 69" xfId="1747"/>
    <cellStyle name="Normal 32 7" xfId="1748"/>
    <cellStyle name="Normal 32 70" xfId="1749"/>
    <cellStyle name="Normal 32 8" xfId="1750"/>
    <cellStyle name="Normal 32 9" xfId="1751"/>
    <cellStyle name="Normal 33" xfId="1752"/>
    <cellStyle name="Normal 33 10" xfId="1753"/>
    <cellStyle name="Normal 33 11" xfId="1754"/>
    <cellStyle name="Normal 33 12" xfId="1755"/>
    <cellStyle name="Normal 33 13" xfId="1756"/>
    <cellStyle name="Normal 33 14" xfId="1757"/>
    <cellStyle name="Normal 33 15" xfId="1758"/>
    <cellStyle name="Normal 33 16" xfId="1759"/>
    <cellStyle name="Normal 33 17" xfId="1760"/>
    <cellStyle name="Normal 33 18" xfId="1761"/>
    <cellStyle name="Normal 33 19" xfId="1762"/>
    <cellStyle name="Normal 33 2" xfId="1763"/>
    <cellStyle name="Normal 33 20" xfId="1764"/>
    <cellStyle name="Normal 33 21" xfId="1765"/>
    <cellStyle name="Normal 33 22" xfId="1766"/>
    <cellStyle name="Normal 33 23" xfId="1767"/>
    <cellStyle name="Normal 33 24" xfId="1768"/>
    <cellStyle name="Normal 33 25" xfId="1769"/>
    <cellStyle name="Normal 33 26" xfId="1770"/>
    <cellStyle name="Normal 33 27" xfId="1771"/>
    <cellStyle name="Normal 33 28" xfId="1772"/>
    <cellStyle name="Normal 33 29" xfId="1773"/>
    <cellStyle name="Normal 33 3" xfId="1774"/>
    <cellStyle name="Normal 33 30" xfId="1775"/>
    <cellStyle name="Normal 33 31" xfId="1776"/>
    <cellStyle name="Normal 33 32" xfId="1777"/>
    <cellStyle name="Normal 33 33" xfId="1778"/>
    <cellStyle name="Normal 33 34" xfId="1779"/>
    <cellStyle name="Normal 33 35" xfId="1780"/>
    <cellStyle name="Normal 33 36" xfId="1781"/>
    <cellStyle name="Normal 33 37" xfId="1782"/>
    <cellStyle name="Normal 33 38" xfId="1783"/>
    <cellStyle name="Normal 33 39" xfId="1784"/>
    <cellStyle name="Normal 33 4" xfId="1785"/>
    <cellStyle name="Normal 33 40" xfId="1786"/>
    <cellStyle name="Normal 33 41" xfId="1787"/>
    <cellStyle name="Normal 33 42" xfId="1788"/>
    <cellStyle name="Normal 33 43" xfId="1789"/>
    <cellStyle name="Normal 33 44" xfId="1790"/>
    <cellStyle name="Normal 33 45" xfId="1791"/>
    <cellStyle name="Normal 33 46" xfId="1792"/>
    <cellStyle name="Normal 33 47" xfId="1793"/>
    <cellStyle name="Normal 33 48" xfId="1794"/>
    <cellStyle name="Normal 33 49" xfId="1795"/>
    <cellStyle name="Normal 33 5" xfId="1796"/>
    <cellStyle name="Normal 33 50" xfId="1797"/>
    <cellStyle name="Normal 33 51" xfId="1798"/>
    <cellStyle name="Normal 33 52" xfId="1799"/>
    <cellStyle name="Normal 33 53" xfId="1800"/>
    <cellStyle name="Normal 33 54" xfId="1801"/>
    <cellStyle name="Normal 33 55" xfId="1802"/>
    <cellStyle name="Normal 33 56" xfId="1803"/>
    <cellStyle name="Normal 33 57" xfId="1804"/>
    <cellStyle name="Normal 33 58" xfId="1805"/>
    <cellStyle name="Normal 33 59" xfId="1806"/>
    <cellStyle name="Normal 33 6" xfId="1807"/>
    <cellStyle name="Normal 33 60" xfId="1808"/>
    <cellStyle name="Normal 33 61" xfId="1809"/>
    <cellStyle name="Normal 33 62" xfId="1810"/>
    <cellStyle name="Normal 33 63" xfId="1811"/>
    <cellStyle name="Normal 33 64" xfId="1812"/>
    <cellStyle name="Normal 33 65" xfId="1813"/>
    <cellStyle name="Normal 33 66" xfId="1814"/>
    <cellStyle name="Normal 33 67" xfId="1815"/>
    <cellStyle name="Normal 33 68" xfId="1816"/>
    <cellStyle name="Normal 33 69" xfId="1817"/>
    <cellStyle name="Normal 33 7" xfId="1818"/>
    <cellStyle name="Normal 33 70" xfId="1819"/>
    <cellStyle name="Normal 33 8" xfId="1820"/>
    <cellStyle name="Normal 33 9" xfId="1821"/>
    <cellStyle name="Normal 34 10" xfId="1822"/>
    <cellStyle name="Normal 34 11" xfId="1823"/>
    <cellStyle name="Normal 34 12" xfId="1824"/>
    <cellStyle name="Normal 34 13" xfId="1825"/>
    <cellStyle name="Normal 34 14" xfId="1826"/>
    <cellStyle name="Normal 34 15" xfId="1827"/>
    <cellStyle name="Normal 34 16" xfId="1828"/>
    <cellStyle name="Normal 34 17" xfId="1829"/>
    <cellStyle name="Normal 34 18" xfId="1830"/>
    <cellStyle name="Normal 34 19" xfId="1831"/>
    <cellStyle name="Normal 34 2" xfId="1832"/>
    <cellStyle name="Normal 34 20" xfId="1833"/>
    <cellStyle name="Normal 34 21" xfId="1834"/>
    <cellStyle name="Normal 34 22" xfId="1835"/>
    <cellStyle name="Normal 34 23" xfId="1836"/>
    <cellStyle name="Normal 34 24" xfId="1837"/>
    <cellStyle name="Normal 34 25" xfId="1838"/>
    <cellStyle name="Normal 34 26" xfId="1839"/>
    <cellStyle name="Normal 34 27" xfId="1840"/>
    <cellStyle name="Normal 34 28" xfId="1841"/>
    <cellStyle name="Normal 34 29" xfId="1842"/>
    <cellStyle name="Normal 34 3" xfId="1843"/>
    <cellStyle name="Normal 34 30" xfId="1844"/>
    <cellStyle name="Normal 34 31" xfId="1845"/>
    <cellStyle name="Normal 34 32" xfId="1846"/>
    <cellStyle name="Normal 34 33" xfId="1847"/>
    <cellStyle name="Normal 34 34" xfId="1848"/>
    <cellStyle name="Normal 34 35" xfId="1849"/>
    <cellStyle name="Normal 34 36" xfId="1850"/>
    <cellStyle name="Normal 34 37" xfId="1851"/>
    <cellStyle name="Normal 34 38" xfId="1852"/>
    <cellStyle name="Normal 34 39" xfId="1853"/>
    <cellStyle name="Normal 34 4" xfId="1854"/>
    <cellStyle name="Normal 34 40" xfId="1855"/>
    <cellStyle name="Normal 34 41" xfId="1856"/>
    <cellStyle name="Normal 34 42" xfId="1857"/>
    <cellStyle name="Normal 34 43" xfId="1858"/>
    <cellStyle name="Normal 34 44" xfId="1859"/>
    <cellStyle name="Normal 34 45" xfId="1860"/>
    <cellStyle name="Normal 34 46" xfId="1861"/>
    <cellStyle name="Normal 34 47" xfId="1862"/>
    <cellStyle name="Normal 34 48" xfId="1863"/>
    <cellStyle name="Normal 34 49" xfId="1864"/>
    <cellStyle name="Normal 34 5" xfId="1865"/>
    <cellStyle name="Normal 34 50" xfId="1866"/>
    <cellStyle name="Normal 34 51" xfId="1867"/>
    <cellStyle name="Normal 34 52" xfId="1868"/>
    <cellStyle name="Normal 34 53" xfId="1869"/>
    <cellStyle name="Normal 34 54" xfId="1870"/>
    <cellStyle name="Normal 34 55" xfId="1871"/>
    <cellStyle name="Normal 34 56" xfId="1872"/>
    <cellStyle name="Normal 34 57" xfId="1873"/>
    <cellStyle name="Normal 34 58" xfId="1874"/>
    <cellStyle name="Normal 34 59" xfId="1875"/>
    <cellStyle name="Normal 34 6" xfId="1876"/>
    <cellStyle name="Normal 34 60" xfId="1877"/>
    <cellStyle name="Normal 34 61" xfId="1878"/>
    <cellStyle name="Normal 34 62" xfId="1879"/>
    <cellStyle name="Normal 34 63" xfId="1880"/>
    <cellStyle name="Normal 34 64" xfId="1881"/>
    <cellStyle name="Normal 34 65" xfId="1882"/>
    <cellStyle name="Normal 34 66" xfId="1883"/>
    <cellStyle name="Normal 34 67" xfId="1884"/>
    <cellStyle name="Normal 34 68" xfId="1885"/>
    <cellStyle name="Normal 34 69" xfId="1886"/>
    <cellStyle name="Normal 34 7" xfId="1887"/>
    <cellStyle name="Normal 34 70" xfId="1888"/>
    <cellStyle name="Normal 34 8" xfId="1889"/>
    <cellStyle name="Normal 34 9" xfId="1890"/>
    <cellStyle name="Normal 35" xfId="1891"/>
    <cellStyle name="Normal 35 10" xfId="1892"/>
    <cellStyle name="Normal 35 11" xfId="1893"/>
    <cellStyle name="Normal 35 12" xfId="1894"/>
    <cellStyle name="Normal 35 13" xfId="1895"/>
    <cellStyle name="Normal 35 14" xfId="1896"/>
    <cellStyle name="Normal 35 15" xfId="1897"/>
    <cellStyle name="Normal 35 16" xfId="1898"/>
    <cellStyle name="Normal 35 17" xfId="1899"/>
    <cellStyle name="Normal 35 18" xfId="1900"/>
    <cellStyle name="Normal 35 19" xfId="1901"/>
    <cellStyle name="Normal 35 2" xfId="1902"/>
    <cellStyle name="Normal 35 20" xfId="1903"/>
    <cellStyle name="Normal 35 21" xfId="1904"/>
    <cellStyle name="Normal 35 22" xfId="1905"/>
    <cellStyle name="Normal 35 23" xfId="1906"/>
    <cellStyle name="Normal 35 24" xfId="1907"/>
    <cellStyle name="Normal 35 25" xfId="1908"/>
    <cellStyle name="Normal 35 26" xfId="1909"/>
    <cellStyle name="Normal 35 27" xfId="1910"/>
    <cellStyle name="Normal 35 28" xfId="1911"/>
    <cellStyle name="Normal 35 29" xfId="1912"/>
    <cellStyle name="Normal 35 3" xfId="1913"/>
    <cellStyle name="Normal 35 30" xfId="1914"/>
    <cellStyle name="Normal 35 31" xfId="1915"/>
    <cellStyle name="Normal 35 32" xfId="1916"/>
    <cellStyle name="Normal 35 33" xfId="1917"/>
    <cellStyle name="Normal 35 34" xfId="1918"/>
    <cellStyle name="Normal 35 35" xfId="1919"/>
    <cellStyle name="Normal 35 36" xfId="1920"/>
    <cellStyle name="Normal 35 37" xfId="1921"/>
    <cellStyle name="Normal 35 38" xfId="1922"/>
    <cellStyle name="Normal 35 39" xfId="1923"/>
    <cellStyle name="Normal 35 4" xfId="1924"/>
    <cellStyle name="Normal 35 40" xfId="1925"/>
    <cellStyle name="Normal 35 41" xfId="1926"/>
    <cellStyle name="Normal 35 42" xfId="1927"/>
    <cellStyle name="Normal 35 43" xfId="1928"/>
    <cellStyle name="Normal 35 44" xfId="1929"/>
    <cellStyle name="Normal 35 45" xfId="1930"/>
    <cellStyle name="Normal 35 46" xfId="1931"/>
    <cellStyle name="Normal 35 47" xfId="1932"/>
    <cellStyle name="Normal 35 48" xfId="1933"/>
    <cellStyle name="Normal 35 49" xfId="1934"/>
    <cellStyle name="Normal 35 5" xfId="1935"/>
    <cellStyle name="Normal 35 50" xfId="1936"/>
    <cellStyle name="Normal 35 51" xfId="1937"/>
    <cellStyle name="Normal 35 52" xfId="1938"/>
    <cellStyle name="Normal 35 53" xfId="1939"/>
    <cellStyle name="Normal 35 54" xfId="1940"/>
    <cellStyle name="Normal 35 55" xfId="1941"/>
    <cellStyle name="Normal 35 56" xfId="1942"/>
    <cellStyle name="Normal 35 57" xfId="1943"/>
    <cellStyle name="Normal 35 58" xfId="1944"/>
    <cellStyle name="Normal 35 59" xfId="1945"/>
    <cellStyle name="Normal 35 6" xfId="1946"/>
    <cellStyle name="Normal 35 60" xfId="1947"/>
    <cellStyle name="Normal 35 61" xfId="1948"/>
    <cellStyle name="Normal 35 62" xfId="1949"/>
    <cellStyle name="Normal 35 63" xfId="1950"/>
    <cellStyle name="Normal 35 64" xfId="1951"/>
    <cellStyle name="Normal 35 65" xfId="1952"/>
    <cellStyle name="Normal 35 66" xfId="1953"/>
    <cellStyle name="Normal 35 67" xfId="1954"/>
    <cellStyle name="Normal 35 68" xfId="1955"/>
    <cellStyle name="Normal 35 69" xfId="1956"/>
    <cellStyle name="Normal 35 7" xfId="1957"/>
    <cellStyle name="Normal 35 70" xfId="1958"/>
    <cellStyle name="Normal 35 8" xfId="1959"/>
    <cellStyle name="Normal 35 9" xfId="1960"/>
    <cellStyle name="Normal 36" xfId="1961"/>
    <cellStyle name="Normal 36 10" xfId="1962"/>
    <cellStyle name="Normal 36 11" xfId="1963"/>
    <cellStyle name="Normal 36 12" xfId="1964"/>
    <cellStyle name="Normal 36 13" xfId="1965"/>
    <cellStyle name="Normal 36 14" xfId="1966"/>
    <cellStyle name="Normal 36 15" xfId="1967"/>
    <cellStyle name="Normal 36 16" xfId="1968"/>
    <cellStyle name="Normal 36 17" xfId="1969"/>
    <cellStyle name="Normal 36 18" xfId="1970"/>
    <cellStyle name="Normal 36 19" xfId="1971"/>
    <cellStyle name="Normal 36 2" xfId="1972"/>
    <cellStyle name="Normal 36 20" xfId="1973"/>
    <cellStyle name="Normal 36 21" xfId="1974"/>
    <cellStyle name="Normal 36 22" xfId="1975"/>
    <cellStyle name="Normal 36 23" xfId="1976"/>
    <cellStyle name="Normal 36 24" xfId="1977"/>
    <cellStyle name="Normal 36 25" xfId="1978"/>
    <cellStyle name="Normal 36 26" xfId="1979"/>
    <cellStyle name="Normal 36 27" xfId="1980"/>
    <cellStyle name="Normal 36 28" xfId="1981"/>
    <cellStyle name="Normal 36 29" xfId="1982"/>
    <cellStyle name="Normal 36 3" xfId="1983"/>
    <cellStyle name="Normal 36 30" xfId="1984"/>
    <cellStyle name="Normal 36 31" xfId="1985"/>
    <cellStyle name="Normal 36 32" xfId="1986"/>
    <cellStyle name="Normal 36 33" xfId="1987"/>
    <cellStyle name="Normal 36 34" xfId="1988"/>
    <cellStyle name="Normal 36 35" xfId="1989"/>
    <cellStyle name="Normal 36 36" xfId="1990"/>
    <cellStyle name="Normal 36 37" xfId="1991"/>
    <cellStyle name="Normal 36 38" xfId="1992"/>
    <cellStyle name="Normal 36 39" xfId="1993"/>
    <cellStyle name="Normal 36 4" xfId="1994"/>
    <cellStyle name="Normal 36 40" xfId="1995"/>
    <cellStyle name="Normal 36 41" xfId="1996"/>
    <cellStyle name="Normal 36 42" xfId="1997"/>
    <cellStyle name="Normal 36 43" xfId="1998"/>
    <cellStyle name="Normal 36 44" xfId="1999"/>
    <cellStyle name="Normal 36 45" xfId="2000"/>
    <cellStyle name="Normal 36 46" xfId="2001"/>
    <cellStyle name="Normal 36 47" xfId="2002"/>
    <cellStyle name="Normal 36 48" xfId="2003"/>
    <cellStyle name="Normal 36 49" xfId="2004"/>
    <cellStyle name="Normal 36 5" xfId="2005"/>
    <cellStyle name="Normal 36 50" xfId="2006"/>
    <cellStyle name="Normal 36 51" xfId="2007"/>
    <cellStyle name="Normal 36 52" xfId="2008"/>
    <cellStyle name="Normal 36 53" xfId="2009"/>
    <cellStyle name="Normal 36 54" xfId="2010"/>
    <cellStyle name="Normal 36 55" xfId="2011"/>
    <cellStyle name="Normal 36 56" xfId="2012"/>
    <cellStyle name="Normal 36 57" xfId="2013"/>
    <cellStyle name="Normal 36 58" xfId="2014"/>
    <cellStyle name="Normal 36 59" xfId="2015"/>
    <cellStyle name="Normal 36 6" xfId="2016"/>
    <cellStyle name="Normal 36 60" xfId="2017"/>
    <cellStyle name="Normal 36 61" xfId="2018"/>
    <cellStyle name="Normal 36 62" xfId="2019"/>
    <cellStyle name="Normal 36 63" xfId="2020"/>
    <cellStyle name="Normal 36 64" xfId="2021"/>
    <cellStyle name="Normal 36 65" xfId="2022"/>
    <cellStyle name="Normal 36 66" xfId="2023"/>
    <cellStyle name="Normal 36 67" xfId="2024"/>
    <cellStyle name="Normal 36 68" xfId="2025"/>
    <cellStyle name="Normal 36 69" xfId="2026"/>
    <cellStyle name="Normal 36 7" xfId="2027"/>
    <cellStyle name="Normal 36 70" xfId="2028"/>
    <cellStyle name="Normal 36 8" xfId="2029"/>
    <cellStyle name="Normal 36 9" xfId="2030"/>
    <cellStyle name="Normal 38" xfId="2031"/>
    <cellStyle name="Normal 38 10" xfId="2032"/>
    <cellStyle name="Normal 38 11" xfId="2033"/>
    <cellStyle name="Normal 38 12" xfId="2034"/>
    <cellStyle name="Normal 38 13" xfId="2035"/>
    <cellStyle name="Normal 38 14" xfId="2036"/>
    <cellStyle name="Normal 38 15" xfId="2037"/>
    <cellStyle name="Normal 38 16" xfId="2038"/>
    <cellStyle name="Normal 38 17" xfId="2039"/>
    <cellStyle name="Normal 38 18" xfId="2040"/>
    <cellStyle name="Normal 38 19" xfId="2041"/>
    <cellStyle name="Normal 38 2" xfId="2042"/>
    <cellStyle name="Normal 38 20" xfId="2043"/>
    <cellStyle name="Normal 38 21" xfId="2044"/>
    <cellStyle name="Normal 38 22" xfId="2045"/>
    <cellStyle name="Normal 38 23" xfId="2046"/>
    <cellStyle name="Normal 38 24" xfId="2047"/>
    <cellStyle name="Normal 38 25" xfId="2048"/>
    <cellStyle name="Normal 38 26" xfId="2049"/>
    <cellStyle name="Normal 38 27" xfId="2050"/>
    <cellStyle name="Normal 38 28" xfId="2051"/>
    <cellStyle name="Normal 38 29" xfId="2052"/>
    <cellStyle name="Normal 38 3" xfId="2053"/>
    <cellStyle name="Normal 38 30" xfId="2054"/>
    <cellStyle name="Normal 38 31" xfId="2055"/>
    <cellStyle name="Normal 38 32" xfId="2056"/>
    <cellStyle name="Normal 38 33" xfId="2057"/>
    <cellStyle name="Normal 38 34" xfId="2058"/>
    <cellStyle name="Normal 38 35" xfId="2059"/>
    <cellStyle name="Normal 38 36" xfId="2060"/>
    <cellStyle name="Normal 38 37" xfId="2061"/>
    <cellStyle name="Normal 38 38" xfId="2062"/>
    <cellStyle name="Normal 38 39" xfId="2063"/>
    <cellStyle name="Normal 38 4" xfId="2064"/>
    <cellStyle name="Normal 38 40" xfId="2065"/>
    <cellStyle name="Normal 38 41" xfId="2066"/>
    <cellStyle name="Normal 38 42" xfId="2067"/>
    <cellStyle name="Normal 38 43" xfId="2068"/>
    <cellStyle name="Normal 38 44" xfId="2069"/>
    <cellStyle name="Normal 38 45" xfId="2070"/>
    <cellStyle name="Normal 38 46" xfId="2071"/>
    <cellStyle name="Normal 38 47" xfId="2072"/>
    <cellStyle name="Normal 38 48" xfId="2073"/>
    <cellStyle name="Normal 38 49" xfId="2074"/>
    <cellStyle name="Normal 38 5" xfId="2075"/>
    <cellStyle name="Normal 38 50" xfId="2076"/>
    <cellStyle name="Normal 38 51" xfId="2077"/>
    <cellStyle name="Normal 38 52" xfId="2078"/>
    <cellStyle name="Normal 38 53" xfId="2079"/>
    <cellStyle name="Normal 38 54" xfId="2080"/>
    <cellStyle name="Normal 38 55" xfId="2081"/>
    <cellStyle name="Normal 38 56" xfId="2082"/>
    <cellStyle name="Normal 38 57" xfId="2083"/>
    <cellStyle name="Normal 38 58" xfId="2084"/>
    <cellStyle name="Normal 38 59" xfId="2085"/>
    <cellStyle name="Normal 38 6" xfId="2086"/>
    <cellStyle name="Normal 38 60" xfId="2087"/>
    <cellStyle name="Normal 38 61" xfId="2088"/>
    <cellStyle name="Normal 38 62" xfId="2089"/>
    <cellStyle name="Normal 38 63" xfId="2090"/>
    <cellStyle name="Normal 38 64" xfId="2091"/>
    <cellStyle name="Normal 38 65" xfId="2092"/>
    <cellStyle name="Normal 38 66" xfId="2093"/>
    <cellStyle name="Normal 38 67" xfId="2094"/>
    <cellStyle name="Normal 38 68" xfId="2095"/>
    <cellStyle name="Normal 38 69" xfId="2096"/>
    <cellStyle name="Normal 38 7" xfId="2097"/>
    <cellStyle name="Normal 38 70" xfId="2098"/>
    <cellStyle name="Normal 38 8" xfId="2099"/>
    <cellStyle name="Normal 38 9" xfId="2100"/>
    <cellStyle name="Normal 39" xfId="2101"/>
    <cellStyle name="Normal 39 10" xfId="2102"/>
    <cellStyle name="Normal 39 11" xfId="2103"/>
    <cellStyle name="Normal 39 12" xfId="2104"/>
    <cellStyle name="Normal 39 13" xfId="2105"/>
    <cellStyle name="Normal 39 14" xfId="2106"/>
    <cellStyle name="Normal 39 15" xfId="2107"/>
    <cellStyle name="Normal 39 16" xfId="2108"/>
    <cellStyle name="Normal 39 17" xfId="2109"/>
    <cellStyle name="Normal 39 18" xfId="2110"/>
    <cellStyle name="Normal 39 19" xfId="2111"/>
    <cellStyle name="Normal 39 2" xfId="2112"/>
    <cellStyle name="Normal 39 20" xfId="2113"/>
    <cellStyle name="Normal 39 21" xfId="2114"/>
    <cellStyle name="Normal 39 22" xfId="2115"/>
    <cellStyle name="Normal 39 23" xfId="2116"/>
    <cellStyle name="Normal 39 24" xfId="2117"/>
    <cellStyle name="Normal 39 25" xfId="2118"/>
    <cellStyle name="Normal 39 26" xfId="2119"/>
    <cellStyle name="Normal 39 27" xfId="2120"/>
    <cellStyle name="Normal 39 28" xfId="2121"/>
    <cellStyle name="Normal 39 29" xfId="2122"/>
    <cellStyle name="Normal 39 3" xfId="2123"/>
    <cellStyle name="Normal 39 30" xfId="2124"/>
    <cellStyle name="Normal 39 31" xfId="2125"/>
    <cellStyle name="Normal 39 32" xfId="2126"/>
    <cellStyle name="Normal 39 33" xfId="2127"/>
    <cellStyle name="Normal 39 34" xfId="2128"/>
    <cellStyle name="Normal 39 35" xfId="2129"/>
    <cellStyle name="Normal 39 36" xfId="2130"/>
    <cellStyle name="Normal 39 37" xfId="2131"/>
    <cellStyle name="Normal 39 38" xfId="2132"/>
    <cellStyle name="Normal 39 39" xfId="2133"/>
    <cellStyle name="Normal 39 4" xfId="2134"/>
    <cellStyle name="Normal 39 40" xfId="2135"/>
    <cellStyle name="Normal 39 41" xfId="2136"/>
    <cellStyle name="Normal 39 42" xfId="2137"/>
    <cellStyle name="Normal 39 43" xfId="2138"/>
    <cellStyle name="Normal 39 44" xfId="2139"/>
    <cellStyle name="Normal 39 45" xfId="2140"/>
    <cellStyle name="Normal 39 46" xfId="2141"/>
    <cellStyle name="Normal 39 47" xfId="2142"/>
    <cellStyle name="Normal 39 48" xfId="2143"/>
    <cellStyle name="Normal 39 49" xfId="2144"/>
    <cellStyle name="Normal 39 5" xfId="2145"/>
    <cellStyle name="Normal 39 50" xfId="2146"/>
    <cellStyle name="Normal 39 51" xfId="2147"/>
    <cellStyle name="Normal 39 52" xfId="2148"/>
    <cellStyle name="Normal 39 53" xfId="2149"/>
    <cellStyle name="Normal 39 54" xfId="2150"/>
    <cellStyle name="Normal 39 55" xfId="2151"/>
    <cellStyle name="Normal 39 56" xfId="2152"/>
    <cellStyle name="Normal 39 57" xfId="2153"/>
    <cellStyle name="Normal 39 58" xfId="2154"/>
    <cellStyle name="Normal 39 59" xfId="2155"/>
    <cellStyle name="Normal 39 6" xfId="2156"/>
    <cellStyle name="Normal 39 60" xfId="2157"/>
    <cellStyle name="Normal 39 61" xfId="2158"/>
    <cellStyle name="Normal 39 62" xfId="2159"/>
    <cellStyle name="Normal 39 63" xfId="2160"/>
    <cellStyle name="Normal 39 64" xfId="2161"/>
    <cellStyle name="Normal 39 65" xfId="2162"/>
    <cellStyle name="Normal 39 66" xfId="2163"/>
    <cellStyle name="Normal 39 67" xfId="2164"/>
    <cellStyle name="Normal 39 68" xfId="2165"/>
    <cellStyle name="Normal 39 69" xfId="2166"/>
    <cellStyle name="Normal 39 7" xfId="2167"/>
    <cellStyle name="Normal 39 70" xfId="2168"/>
    <cellStyle name="Normal 39 8" xfId="2169"/>
    <cellStyle name="Normal 39 9" xfId="2170"/>
    <cellStyle name="Normal 4" xfId="2171"/>
    <cellStyle name="Normal 4 10" xfId="2172"/>
    <cellStyle name="Normal 4 11" xfId="2173"/>
    <cellStyle name="Normal 4 12" xfId="2174"/>
    <cellStyle name="Normal 4 13" xfId="2175"/>
    <cellStyle name="Normal 4 14" xfId="2176"/>
    <cellStyle name="Normal 4 15" xfId="2177"/>
    <cellStyle name="Normal 4 16" xfId="2178"/>
    <cellStyle name="Normal 4 17" xfId="2179"/>
    <cellStyle name="Normal 4 18" xfId="2180"/>
    <cellStyle name="Normal 4 19" xfId="2181"/>
    <cellStyle name="Normal 4 2" xfId="2182"/>
    <cellStyle name="Normal 4 20" xfId="2183"/>
    <cellStyle name="Normal 4 21" xfId="2184"/>
    <cellStyle name="Normal 4 22" xfId="2185"/>
    <cellStyle name="Normal 4 23" xfId="2186"/>
    <cellStyle name="Normal 4 24" xfId="2187"/>
    <cellStyle name="Normal 4 25" xfId="2188"/>
    <cellStyle name="Normal 4 26" xfId="2189"/>
    <cellStyle name="Normal 4 27" xfId="2190"/>
    <cellStyle name="Normal 4 28" xfId="2191"/>
    <cellStyle name="Normal 4 29" xfId="2192"/>
    <cellStyle name="Normal 4 3" xfId="2193"/>
    <cellStyle name="Normal 4 30" xfId="2194"/>
    <cellStyle name="Normal 4 31" xfId="2195"/>
    <cellStyle name="Normal 4 32" xfId="2196"/>
    <cellStyle name="Normal 4 33" xfId="2197"/>
    <cellStyle name="Normal 4 34" xfId="2198"/>
    <cellStyle name="Normal 4 35" xfId="2199"/>
    <cellStyle name="Normal 4 36" xfId="2200"/>
    <cellStyle name="Normal 4 37" xfId="2201"/>
    <cellStyle name="Normal 4 38" xfId="2202"/>
    <cellStyle name="Normal 4 39" xfId="2203"/>
    <cellStyle name="Normal 4 4" xfId="2204"/>
    <cellStyle name="Normal 4 40" xfId="2205"/>
    <cellStyle name="Normal 4 41" xfId="2206"/>
    <cellStyle name="Normal 4 42" xfId="2207"/>
    <cellStyle name="Normal 4 43" xfId="2208"/>
    <cellStyle name="Normal 4 44" xfId="2209"/>
    <cellStyle name="Normal 4 45" xfId="2210"/>
    <cellStyle name="Normal 4 46" xfId="2211"/>
    <cellStyle name="Normal 4 47" xfId="2212"/>
    <cellStyle name="Normal 4 48" xfId="2213"/>
    <cellStyle name="Normal 4 49" xfId="2214"/>
    <cellStyle name="Normal 4 5" xfId="2215"/>
    <cellStyle name="Normal 4 50" xfId="2216"/>
    <cellStyle name="Normal 4 51" xfId="2217"/>
    <cellStyle name="Normal 4 52" xfId="2218"/>
    <cellStyle name="Normal 4 53" xfId="2219"/>
    <cellStyle name="Normal 4 54" xfId="2220"/>
    <cellStyle name="Normal 4 55" xfId="2221"/>
    <cellStyle name="Normal 4 56" xfId="2222"/>
    <cellStyle name="Normal 4 57" xfId="2223"/>
    <cellStyle name="Normal 4 58" xfId="2224"/>
    <cellStyle name="Normal 4 59" xfId="2225"/>
    <cellStyle name="Normal 4 6" xfId="2226"/>
    <cellStyle name="Normal 4 60" xfId="2227"/>
    <cellStyle name="Normal 4 61" xfId="2228"/>
    <cellStyle name="Normal 4 62" xfId="2229"/>
    <cellStyle name="Normal 4 63" xfId="2230"/>
    <cellStyle name="Normal 4 64" xfId="2231"/>
    <cellStyle name="Normal 4 65" xfId="2232"/>
    <cellStyle name="Normal 4 66" xfId="2233"/>
    <cellStyle name="Normal 4 67" xfId="2234"/>
    <cellStyle name="Normal 4 68" xfId="2235"/>
    <cellStyle name="Normal 4 69" xfId="2236"/>
    <cellStyle name="Normal 4 7" xfId="2237"/>
    <cellStyle name="Normal 4 70" xfId="2238"/>
    <cellStyle name="Normal 4 8" xfId="2239"/>
    <cellStyle name="Normal 4 9" xfId="2240"/>
    <cellStyle name="Normal 40" xfId="2241"/>
    <cellStyle name="Normal 40 10" xfId="2242"/>
    <cellStyle name="Normal 40 11" xfId="2243"/>
    <cellStyle name="Normal 40 12" xfId="2244"/>
    <cellStyle name="Normal 40 13" xfId="2245"/>
    <cellStyle name="Normal 40 14" xfId="2246"/>
    <cellStyle name="Normal 40 15" xfId="2247"/>
    <cellStyle name="Normal 40 16" xfId="2248"/>
    <cellStyle name="Normal 40 17" xfId="2249"/>
    <cellStyle name="Normal 40 18" xfId="2250"/>
    <cellStyle name="Normal 40 19" xfId="2251"/>
    <cellStyle name="Normal 40 2" xfId="2252"/>
    <cellStyle name="Normal 40 20" xfId="2253"/>
    <cellStyle name="Normal 40 21" xfId="2254"/>
    <cellStyle name="Normal 40 22" xfId="2255"/>
    <cellStyle name="Normal 40 23" xfId="2256"/>
    <cellStyle name="Normal 40 24" xfId="2257"/>
    <cellStyle name="Normal 40 25" xfId="2258"/>
    <cellStyle name="Normal 40 26" xfId="2259"/>
    <cellStyle name="Normal 40 27" xfId="2260"/>
    <cellStyle name="Normal 40 28" xfId="2261"/>
    <cellStyle name="Normal 40 29" xfId="2262"/>
    <cellStyle name="Normal 40 3" xfId="2263"/>
    <cellStyle name="Normal 40 30" xfId="2264"/>
    <cellStyle name="Normal 40 31" xfId="2265"/>
    <cellStyle name="Normal 40 32" xfId="2266"/>
    <cellStyle name="Normal 40 33" xfId="2267"/>
    <cellStyle name="Normal 40 34" xfId="2268"/>
    <cellStyle name="Normal 40 35" xfId="2269"/>
    <cellStyle name="Normal 40 36" xfId="2270"/>
    <cellStyle name="Normal 40 37" xfId="2271"/>
    <cellStyle name="Normal 40 38" xfId="2272"/>
    <cellStyle name="Normal 40 39" xfId="2273"/>
    <cellStyle name="Normal 40 4" xfId="2274"/>
    <cellStyle name="Normal 40 40" xfId="2275"/>
    <cellStyle name="Normal 40 41" xfId="2276"/>
    <cellStyle name="Normal 40 42" xfId="2277"/>
    <cellStyle name="Normal 40 43" xfId="2278"/>
    <cellStyle name="Normal 40 44" xfId="2279"/>
    <cellStyle name="Normal 40 45" xfId="2280"/>
    <cellStyle name="Normal 40 46" xfId="2281"/>
    <cellStyle name="Normal 40 47" xfId="2282"/>
    <cellStyle name="Normal 40 48" xfId="2283"/>
    <cellStyle name="Normal 40 49" xfId="2284"/>
    <cellStyle name="Normal 40 5" xfId="2285"/>
    <cellStyle name="Normal 40 50" xfId="2286"/>
    <cellStyle name="Normal 40 51" xfId="2287"/>
    <cellStyle name="Normal 40 52" xfId="2288"/>
    <cellStyle name="Normal 40 53" xfId="2289"/>
    <cellStyle name="Normal 40 54" xfId="2290"/>
    <cellStyle name="Normal 40 55" xfId="2291"/>
    <cellStyle name="Normal 40 56" xfId="2292"/>
    <cellStyle name="Normal 40 57" xfId="2293"/>
    <cellStyle name="Normal 40 58" xfId="2294"/>
    <cellStyle name="Normal 40 59" xfId="2295"/>
    <cellStyle name="Normal 40 6" xfId="2296"/>
    <cellStyle name="Normal 40 60" xfId="2297"/>
    <cellStyle name="Normal 40 61" xfId="2298"/>
    <cellStyle name="Normal 40 62" xfId="2299"/>
    <cellStyle name="Normal 40 63" xfId="2300"/>
    <cellStyle name="Normal 40 64" xfId="2301"/>
    <cellStyle name="Normal 40 65" xfId="2302"/>
    <cellStyle name="Normal 40 66" xfId="2303"/>
    <cellStyle name="Normal 40 67" xfId="2304"/>
    <cellStyle name="Normal 40 68" xfId="2305"/>
    <cellStyle name="Normal 40 69" xfId="2306"/>
    <cellStyle name="Normal 40 7" xfId="2307"/>
    <cellStyle name="Normal 40 70" xfId="2308"/>
    <cellStyle name="Normal 40 8" xfId="2309"/>
    <cellStyle name="Normal 40 9" xfId="2310"/>
    <cellStyle name="Normal 41" xfId="2311"/>
    <cellStyle name="Normal 41 10" xfId="2312"/>
    <cellStyle name="Normal 41 11" xfId="2313"/>
    <cellStyle name="Normal 41 12" xfId="2314"/>
    <cellStyle name="Normal 41 13" xfId="2315"/>
    <cellStyle name="Normal 41 14" xfId="2316"/>
    <cellStyle name="Normal 41 15" xfId="2317"/>
    <cellStyle name="Normal 41 16" xfId="2318"/>
    <cellStyle name="Normal 41 17" xfId="2319"/>
    <cellStyle name="Normal 41 18" xfId="2320"/>
    <cellStyle name="Normal 41 19" xfId="2321"/>
    <cellStyle name="Normal 41 2" xfId="2322"/>
    <cellStyle name="Normal 41 20" xfId="2323"/>
    <cellStyle name="Normal 41 21" xfId="2324"/>
    <cellStyle name="Normal 41 22" xfId="2325"/>
    <cellStyle name="Normal 41 23" xfId="2326"/>
    <cellStyle name="Normal 41 24" xfId="2327"/>
    <cellStyle name="Normal 41 25" xfId="2328"/>
    <cellStyle name="Normal 41 26" xfId="2329"/>
    <cellStyle name="Normal 41 27" xfId="2330"/>
    <cellStyle name="Normal 41 28" xfId="2331"/>
    <cellStyle name="Normal 41 29" xfId="2332"/>
    <cellStyle name="Normal 41 3" xfId="2333"/>
    <cellStyle name="Normal 41 30" xfId="2334"/>
    <cellStyle name="Normal 41 31" xfId="2335"/>
    <cellStyle name="Normal 41 32" xfId="2336"/>
    <cellStyle name="Normal 41 33" xfId="2337"/>
    <cellStyle name="Normal 41 34" xfId="2338"/>
    <cellStyle name="Normal 41 35" xfId="2339"/>
    <cellStyle name="Normal 41 36" xfId="2340"/>
    <cellStyle name="Normal 41 37" xfId="2341"/>
    <cellStyle name="Normal 41 38" xfId="2342"/>
    <cellStyle name="Normal 41 39" xfId="2343"/>
    <cellStyle name="Normal 41 4" xfId="2344"/>
    <cellStyle name="Normal 41 40" xfId="2345"/>
    <cellStyle name="Normal 41 41" xfId="2346"/>
    <cellStyle name="Normal 41 42" xfId="2347"/>
    <cellStyle name="Normal 41 43" xfId="2348"/>
    <cellStyle name="Normal 41 44" xfId="2349"/>
    <cellStyle name="Normal 41 45" xfId="2350"/>
    <cellStyle name="Normal 41 46" xfId="2351"/>
    <cellStyle name="Normal 41 47" xfId="2352"/>
    <cellStyle name="Normal 41 48" xfId="2353"/>
    <cellStyle name="Normal 41 49" xfId="2354"/>
    <cellStyle name="Normal 41 5" xfId="2355"/>
    <cellStyle name="Normal 41 50" xfId="2356"/>
    <cellStyle name="Normal 41 51" xfId="2357"/>
    <cellStyle name="Normal 41 52" xfId="2358"/>
    <cellStyle name="Normal 41 53" xfId="2359"/>
    <cellStyle name="Normal 41 54" xfId="2360"/>
    <cellStyle name="Normal 41 55" xfId="2361"/>
    <cellStyle name="Normal 41 56" xfId="2362"/>
    <cellStyle name="Normal 41 57" xfId="2363"/>
    <cellStyle name="Normal 41 58" xfId="2364"/>
    <cellStyle name="Normal 41 59" xfId="2365"/>
    <cellStyle name="Normal 41 6" xfId="2366"/>
    <cellStyle name="Normal 41 60" xfId="2367"/>
    <cellStyle name="Normal 41 61" xfId="2368"/>
    <cellStyle name="Normal 41 62" xfId="2369"/>
    <cellStyle name="Normal 41 63" xfId="2370"/>
    <cellStyle name="Normal 41 64" xfId="2371"/>
    <cellStyle name="Normal 41 65" xfId="2372"/>
    <cellStyle name="Normal 41 66" xfId="2373"/>
    <cellStyle name="Normal 41 67" xfId="2374"/>
    <cellStyle name="Normal 41 68" xfId="2375"/>
    <cellStyle name="Normal 41 69" xfId="2376"/>
    <cellStyle name="Normal 41 7" xfId="2377"/>
    <cellStyle name="Normal 41 70" xfId="2378"/>
    <cellStyle name="Normal 41 8" xfId="2379"/>
    <cellStyle name="Normal 41 9" xfId="2380"/>
    <cellStyle name="Normal 42" xfId="2381"/>
    <cellStyle name="Normal 42 10" xfId="2382"/>
    <cellStyle name="Normal 42 11" xfId="2383"/>
    <cellStyle name="Normal 42 12" xfId="2384"/>
    <cellStyle name="Normal 42 13" xfId="2385"/>
    <cellStyle name="Normal 42 14" xfId="2386"/>
    <cellStyle name="Normal 42 15" xfId="2387"/>
    <cellStyle name="Normal 42 16" xfId="2388"/>
    <cellStyle name="Normal 42 17" xfId="2389"/>
    <cellStyle name="Normal 42 18" xfId="2390"/>
    <cellStyle name="Normal 42 19" xfId="2391"/>
    <cellStyle name="Normal 42 2" xfId="2392"/>
    <cellStyle name="Normal 42 20" xfId="2393"/>
    <cellStyle name="Normal 42 21" xfId="2394"/>
    <cellStyle name="Normal 42 22" xfId="2395"/>
    <cellStyle name="Normal 42 23" xfId="2396"/>
    <cellStyle name="Normal 42 24" xfId="2397"/>
    <cellStyle name="Normal 42 25" xfId="2398"/>
    <cellStyle name="Normal 42 26" xfId="2399"/>
    <cellStyle name="Normal 42 27" xfId="2400"/>
    <cellStyle name="Normal 42 28" xfId="2401"/>
    <cellStyle name="Normal 42 29" xfId="2402"/>
    <cellStyle name="Normal 42 3" xfId="2403"/>
    <cellStyle name="Normal 42 30" xfId="2404"/>
    <cellStyle name="Normal 42 31" xfId="2405"/>
    <cellStyle name="Normal 42 32" xfId="2406"/>
    <cellStyle name="Normal 42 33" xfId="2407"/>
    <cellStyle name="Normal 42 34" xfId="2408"/>
    <cellStyle name="Normal 42 35" xfId="2409"/>
    <cellStyle name="Normal 42 36" xfId="2410"/>
    <cellStyle name="Normal 42 37" xfId="2411"/>
    <cellStyle name="Normal 42 38" xfId="2412"/>
    <cellStyle name="Normal 42 39" xfId="2413"/>
    <cellStyle name="Normal 42 4" xfId="2414"/>
    <cellStyle name="Normal 42 40" xfId="2415"/>
    <cellStyle name="Normal 42 41" xfId="2416"/>
    <cellStyle name="Normal 42 42" xfId="2417"/>
    <cellStyle name="Normal 42 43" xfId="2418"/>
    <cellStyle name="Normal 42 44" xfId="2419"/>
    <cellStyle name="Normal 42 45" xfId="2420"/>
    <cellStyle name="Normal 42 46" xfId="2421"/>
    <cellStyle name="Normal 42 47" xfId="2422"/>
    <cellStyle name="Normal 42 48" xfId="2423"/>
    <cellStyle name="Normal 42 49" xfId="2424"/>
    <cellStyle name="Normal 42 5" xfId="2425"/>
    <cellStyle name="Normal 42 50" xfId="2426"/>
    <cellStyle name="Normal 42 51" xfId="2427"/>
    <cellStyle name="Normal 42 52" xfId="2428"/>
    <cellStyle name="Normal 42 53" xfId="2429"/>
    <cellStyle name="Normal 42 54" xfId="2430"/>
    <cellStyle name="Normal 42 55" xfId="2431"/>
    <cellStyle name="Normal 42 56" xfId="2432"/>
    <cellStyle name="Normal 42 57" xfId="2433"/>
    <cellStyle name="Normal 42 58" xfId="2434"/>
    <cellStyle name="Normal 42 59" xfId="2435"/>
    <cellStyle name="Normal 42 6" xfId="2436"/>
    <cellStyle name="Normal 42 60" xfId="2437"/>
    <cellStyle name="Normal 42 61" xfId="2438"/>
    <cellStyle name="Normal 42 62" xfId="2439"/>
    <cellStyle name="Normal 42 63" xfId="2440"/>
    <cellStyle name="Normal 42 64" xfId="2441"/>
    <cellStyle name="Normal 42 65" xfId="2442"/>
    <cellStyle name="Normal 42 66" xfId="2443"/>
    <cellStyle name="Normal 42 67" xfId="2444"/>
    <cellStyle name="Normal 42 68" xfId="2445"/>
    <cellStyle name="Normal 42 69" xfId="2446"/>
    <cellStyle name="Normal 42 7" xfId="2447"/>
    <cellStyle name="Normal 42 70" xfId="2448"/>
    <cellStyle name="Normal 42 8" xfId="2449"/>
    <cellStyle name="Normal 42 9" xfId="2450"/>
    <cellStyle name="Normal 43 2" xfId="2451"/>
    <cellStyle name="Normal 5" xfId="2452"/>
    <cellStyle name="Normal 5 10" xfId="2453"/>
    <cellStyle name="Normal 5 11" xfId="2454"/>
    <cellStyle name="Normal 5 12" xfId="2455"/>
    <cellStyle name="Normal 5 13" xfId="2456"/>
    <cellStyle name="Normal 5 14" xfId="2457"/>
    <cellStyle name="Normal 5 15" xfId="2458"/>
    <cellStyle name="Normal 5 16" xfId="2459"/>
    <cellStyle name="Normal 5 17" xfId="2460"/>
    <cellStyle name="Normal 5 18" xfId="2461"/>
    <cellStyle name="Normal 5 19" xfId="2462"/>
    <cellStyle name="Normal 5 2" xfId="2463"/>
    <cellStyle name="Normal 5 20" xfId="2464"/>
    <cellStyle name="Normal 5 21" xfId="2465"/>
    <cellStyle name="Normal 5 22" xfId="2466"/>
    <cellStyle name="Normal 5 23" xfId="2467"/>
    <cellStyle name="Normal 5 24" xfId="2468"/>
    <cellStyle name="Normal 5 25" xfId="2469"/>
    <cellStyle name="Normal 5 26" xfId="2470"/>
    <cellStyle name="Normal 5 27" xfId="2471"/>
    <cellStyle name="Normal 5 28" xfId="2472"/>
    <cellStyle name="Normal 5 29" xfId="2473"/>
    <cellStyle name="Normal 5 3" xfId="2474"/>
    <cellStyle name="Normal 5 30" xfId="2475"/>
    <cellStyle name="Normal 5 31" xfId="2476"/>
    <cellStyle name="Normal 5 32" xfId="2477"/>
    <cellStyle name="Normal 5 33" xfId="2478"/>
    <cellStyle name="Normal 5 34" xfId="2479"/>
    <cellStyle name="Normal 5 35" xfId="2480"/>
    <cellStyle name="Normal 5 36" xfId="2481"/>
    <cellStyle name="Normal 5 37" xfId="2482"/>
    <cellStyle name="Normal 5 38" xfId="2483"/>
    <cellStyle name="Normal 5 39" xfId="2484"/>
    <cellStyle name="Normal 5 4" xfId="2485"/>
    <cellStyle name="Normal 5 40" xfId="2486"/>
    <cellStyle name="Normal 5 41" xfId="2487"/>
    <cellStyle name="Normal 5 42" xfId="2488"/>
    <cellStyle name="Normal 5 43" xfId="2489"/>
    <cellStyle name="Normal 5 44" xfId="2490"/>
    <cellStyle name="Normal 5 45" xfId="2491"/>
    <cellStyle name="Normal 5 46" xfId="2492"/>
    <cellStyle name="Normal 5 47" xfId="2493"/>
    <cellStyle name="Normal 5 48" xfId="2494"/>
    <cellStyle name="Normal 5 49" xfId="2495"/>
    <cellStyle name="Normal 5 5" xfId="2496"/>
    <cellStyle name="Normal 5 50" xfId="2497"/>
    <cellStyle name="Normal 5 51" xfId="2498"/>
    <cellStyle name="Normal 5 52" xfId="2499"/>
    <cellStyle name="Normal 5 53" xfId="2500"/>
    <cellStyle name="Normal 5 54" xfId="2501"/>
    <cellStyle name="Normal 5 55" xfId="2502"/>
    <cellStyle name="Normal 5 56" xfId="2503"/>
    <cellStyle name="Normal 5 57" xfId="2504"/>
    <cellStyle name="Normal 5 58" xfId="2505"/>
    <cellStyle name="Normal 5 59" xfId="2506"/>
    <cellStyle name="Normal 5 6" xfId="2507"/>
    <cellStyle name="Normal 5 60" xfId="2508"/>
    <cellStyle name="Normal 5 61" xfId="2509"/>
    <cellStyle name="Normal 5 62" xfId="2510"/>
    <cellStyle name="Normal 5 63" xfId="2511"/>
    <cellStyle name="Normal 5 64" xfId="2512"/>
    <cellStyle name="Normal 5 65" xfId="2513"/>
    <cellStyle name="Normal 5 66" xfId="2514"/>
    <cellStyle name="Normal 5 67" xfId="2515"/>
    <cellStyle name="Normal 5 68" xfId="2516"/>
    <cellStyle name="Normal 5 69" xfId="2517"/>
    <cellStyle name="Normal 5 7" xfId="2518"/>
    <cellStyle name="Normal 5 70" xfId="2519"/>
    <cellStyle name="Normal 5 8" xfId="2520"/>
    <cellStyle name="Normal 5 9" xfId="2521"/>
    <cellStyle name="Normal 6" xfId="2"/>
    <cellStyle name="Normal 6 10" xfId="2522"/>
    <cellStyle name="Normal 6 11" xfId="2523"/>
    <cellStyle name="Normal 6 12" xfId="2524"/>
    <cellStyle name="Normal 6 13" xfId="2525"/>
    <cellStyle name="Normal 6 14" xfId="2526"/>
    <cellStyle name="Normal 6 15" xfId="2527"/>
    <cellStyle name="Normal 6 16" xfId="2528"/>
    <cellStyle name="Normal 6 17" xfId="2529"/>
    <cellStyle name="Normal 6 18" xfId="2530"/>
    <cellStyle name="Normal 6 19" xfId="2531"/>
    <cellStyle name="Normal 6 2" xfId="2532"/>
    <cellStyle name="Normal 6 20" xfId="2533"/>
    <cellStyle name="Normal 6 21" xfId="2534"/>
    <cellStyle name="Normal 6 22" xfId="2535"/>
    <cellStyle name="Normal 6 23" xfId="2536"/>
    <cellStyle name="Normal 6 24" xfId="2537"/>
    <cellStyle name="Normal 6 25" xfId="2538"/>
    <cellStyle name="Normal 6 26" xfId="2539"/>
    <cellStyle name="Normal 6 27" xfId="2540"/>
    <cellStyle name="Normal 6 28" xfId="2541"/>
    <cellStyle name="Normal 6 29" xfId="2542"/>
    <cellStyle name="Normal 6 3" xfId="2543"/>
    <cellStyle name="Normal 6 30" xfId="2544"/>
    <cellStyle name="Normal 6 31" xfId="2545"/>
    <cellStyle name="Normal 6 32" xfId="2546"/>
    <cellStyle name="Normal 6 33" xfId="2547"/>
    <cellStyle name="Normal 6 34" xfId="2548"/>
    <cellStyle name="Normal 6 35" xfId="2549"/>
    <cellStyle name="Normal 6 36" xfId="2550"/>
    <cellStyle name="Normal 6 37" xfId="2551"/>
    <cellStyle name="Normal 6 38" xfId="2552"/>
    <cellStyle name="Normal 6 39" xfId="2553"/>
    <cellStyle name="Normal 6 4" xfId="2554"/>
    <cellStyle name="Normal 6 40" xfId="2555"/>
    <cellStyle name="Normal 6 41" xfId="2556"/>
    <cellStyle name="Normal 6 42" xfId="2557"/>
    <cellStyle name="Normal 6 43" xfId="2558"/>
    <cellStyle name="Normal 6 44" xfId="2559"/>
    <cellStyle name="Normal 6 45" xfId="2560"/>
    <cellStyle name="Normal 6 46" xfId="2561"/>
    <cellStyle name="Normal 6 47" xfId="2562"/>
    <cellStyle name="Normal 6 48" xfId="2563"/>
    <cellStyle name="Normal 6 49" xfId="2564"/>
    <cellStyle name="Normal 6 5" xfId="2565"/>
    <cellStyle name="Normal 6 50" xfId="2566"/>
    <cellStyle name="Normal 6 51" xfId="2567"/>
    <cellStyle name="Normal 6 52" xfId="2568"/>
    <cellStyle name="Normal 6 53" xfId="2569"/>
    <cellStyle name="Normal 6 54" xfId="2570"/>
    <cellStyle name="Normal 6 55" xfId="2571"/>
    <cellStyle name="Normal 6 56" xfId="2572"/>
    <cellStyle name="Normal 6 57" xfId="2573"/>
    <cellStyle name="Normal 6 58" xfId="2574"/>
    <cellStyle name="Normal 6 59" xfId="2575"/>
    <cellStyle name="Normal 6 6" xfId="2576"/>
    <cellStyle name="Normal 6 60" xfId="2577"/>
    <cellStyle name="Normal 6 61" xfId="2578"/>
    <cellStyle name="Normal 6 62" xfId="2579"/>
    <cellStyle name="Normal 6 63" xfId="2580"/>
    <cellStyle name="Normal 6 64" xfId="2581"/>
    <cellStyle name="Normal 6 65" xfId="2582"/>
    <cellStyle name="Normal 6 66" xfId="2583"/>
    <cellStyle name="Normal 6 67" xfId="2584"/>
    <cellStyle name="Normal 6 68" xfId="2585"/>
    <cellStyle name="Normal 6 69" xfId="2586"/>
    <cellStyle name="Normal 6 7" xfId="2587"/>
    <cellStyle name="Normal 6 70" xfId="2588"/>
    <cellStyle name="Normal 6 8" xfId="2589"/>
    <cellStyle name="Normal 6 9" xfId="2590"/>
    <cellStyle name="Normal 7" xfId="2798"/>
    <cellStyle name="Normal 7 10" xfId="2591"/>
    <cellStyle name="Normal 7 11" xfId="2592"/>
    <cellStyle name="Normal 7 12" xfId="2593"/>
    <cellStyle name="Normal 7 13" xfId="2594"/>
    <cellStyle name="Normal 7 14" xfId="2595"/>
    <cellStyle name="Normal 7 15" xfId="2596"/>
    <cellStyle name="Normal 7 16" xfId="2597"/>
    <cellStyle name="Normal 7 17" xfId="2598"/>
    <cellStyle name="Normal 7 18" xfId="2599"/>
    <cellStyle name="Normal 7 19" xfId="2600"/>
    <cellStyle name="Normal 7 2" xfId="2601"/>
    <cellStyle name="Normal 7 20" xfId="2602"/>
    <cellStyle name="Normal 7 21" xfId="2603"/>
    <cellStyle name="Normal 7 22" xfId="2604"/>
    <cellStyle name="Normal 7 23" xfId="2605"/>
    <cellStyle name="Normal 7 24" xfId="2606"/>
    <cellStyle name="Normal 7 25" xfId="2607"/>
    <cellStyle name="Normal 7 26" xfId="2608"/>
    <cellStyle name="Normal 7 27" xfId="2609"/>
    <cellStyle name="Normal 7 28" xfId="2610"/>
    <cellStyle name="Normal 7 29" xfId="2611"/>
    <cellStyle name="Normal 7 3" xfId="2612"/>
    <cellStyle name="Normal 7 30" xfId="2613"/>
    <cellStyle name="Normal 7 31" xfId="2614"/>
    <cellStyle name="Normal 7 32" xfId="2615"/>
    <cellStyle name="Normal 7 33" xfId="2616"/>
    <cellStyle name="Normal 7 34" xfId="2617"/>
    <cellStyle name="Normal 7 35" xfId="2618"/>
    <cellStyle name="Normal 7 36" xfId="2619"/>
    <cellStyle name="Normal 7 37" xfId="2620"/>
    <cellStyle name="Normal 7 38" xfId="2621"/>
    <cellStyle name="Normal 7 39" xfId="2622"/>
    <cellStyle name="Normal 7 4" xfId="2623"/>
    <cellStyle name="Normal 7 40" xfId="2624"/>
    <cellStyle name="Normal 7 41" xfId="2625"/>
    <cellStyle name="Normal 7 42" xfId="2626"/>
    <cellStyle name="Normal 7 43" xfId="2627"/>
    <cellStyle name="Normal 7 44" xfId="2628"/>
    <cellStyle name="Normal 7 45" xfId="2629"/>
    <cellStyle name="Normal 7 46" xfId="2630"/>
    <cellStyle name="Normal 7 47" xfId="2631"/>
    <cellStyle name="Normal 7 48" xfId="2632"/>
    <cellStyle name="Normal 7 49" xfId="2633"/>
    <cellStyle name="Normal 7 5" xfId="2634"/>
    <cellStyle name="Normal 7 50" xfId="2635"/>
    <cellStyle name="Normal 7 51" xfId="2636"/>
    <cellStyle name="Normal 7 52" xfId="2637"/>
    <cellStyle name="Normal 7 53" xfId="2638"/>
    <cellStyle name="Normal 7 54" xfId="2639"/>
    <cellStyle name="Normal 7 55" xfId="2640"/>
    <cellStyle name="Normal 7 56" xfId="2641"/>
    <cellStyle name="Normal 7 57" xfId="2642"/>
    <cellStyle name="Normal 7 58" xfId="2643"/>
    <cellStyle name="Normal 7 59" xfId="2644"/>
    <cellStyle name="Normal 7 6" xfId="2645"/>
    <cellStyle name="Normal 7 60" xfId="2646"/>
    <cellStyle name="Normal 7 61" xfId="2647"/>
    <cellStyle name="Normal 7 62" xfId="2648"/>
    <cellStyle name="Normal 7 63" xfId="2649"/>
    <cellStyle name="Normal 7 64" xfId="2650"/>
    <cellStyle name="Normal 7 65" xfId="2651"/>
    <cellStyle name="Normal 7 66" xfId="2652"/>
    <cellStyle name="Normal 7 67" xfId="2653"/>
    <cellStyle name="Normal 7 68" xfId="2654"/>
    <cellStyle name="Normal 7 69" xfId="2655"/>
    <cellStyle name="Normal 7 7" xfId="2656"/>
    <cellStyle name="Normal 7 70" xfId="2657"/>
    <cellStyle name="Normal 7 8" xfId="2658"/>
    <cellStyle name="Normal 7 9" xfId="2659"/>
    <cellStyle name="Normal 8 10" xfId="2660"/>
    <cellStyle name="Normal 8 11" xfId="2661"/>
    <cellStyle name="Normal 8 12" xfId="2662"/>
    <cellStyle name="Normal 8 13" xfId="2663"/>
    <cellStyle name="Normal 8 14" xfId="2664"/>
    <cellStyle name="Normal 8 15" xfId="2665"/>
    <cellStyle name="Normal 8 16" xfId="2666"/>
    <cellStyle name="Normal 8 17" xfId="2667"/>
    <cellStyle name="Normal 8 18" xfId="2668"/>
    <cellStyle name="Normal 8 19" xfId="2669"/>
    <cellStyle name="Normal 8 2" xfId="2670"/>
    <cellStyle name="Normal 8 20" xfId="2671"/>
    <cellStyle name="Normal 8 21" xfId="2672"/>
    <cellStyle name="Normal 8 22" xfId="2673"/>
    <cellStyle name="Normal 8 23" xfId="2674"/>
    <cellStyle name="Normal 8 24" xfId="2675"/>
    <cellStyle name="Normal 8 25" xfId="2676"/>
    <cellStyle name="Normal 8 26" xfId="2677"/>
    <cellStyle name="Normal 8 27" xfId="2678"/>
    <cellStyle name="Normal 8 28" xfId="2679"/>
    <cellStyle name="Normal 8 29" xfId="2680"/>
    <cellStyle name="Normal 8 3" xfId="2681"/>
    <cellStyle name="Normal 8 30" xfId="2682"/>
    <cellStyle name="Normal 8 31" xfId="2683"/>
    <cellStyle name="Normal 8 32" xfId="2684"/>
    <cellStyle name="Normal 8 33" xfId="2685"/>
    <cellStyle name="Normal 8 34" xfId="2686"/>
    <cellStyle name="Normal 8 35" xfId="2687"/>
    <cellStyle name="Normal 8 36" xfId="2688"/>
    <cellStyle name="Normal 8 37" xfId="2689"/>
    <cellStyle name="Normal 8 38" xfId="2690"/>
    <cellStyle name="Normal 8 39" xfId="2691"/>
    <cellStyle name="Normal 8 4" xfId="2692"/>
    <cellStyle name="Normal 8 40" xfId="2693"/>
    <cellStyle name="Normal 8 41" xfId="2694"/>
    <cellStyle name="Normal 8 42" xfId="2695"/>
    <cellStyle name="Normal 8 43" xfId="2696"/>
    <cellStyle name="Normal 8 44" xfId="2697"/>
    <cellStyle name="Normal 8 45" xfId="2698"/>
    <cellStyle name="Normal 8 46" xfId="2699"/>
    <cellStyle name="Normal 8 47" xfId="2700"/>
    <cellStyle name="Normal 8 48" xfId="2701"/>
    <cellStyle name="Normal 8 49" xfId="2702"/>
    <cellStyle name="Normal 8 5" xfId="2703"/>
    <cellStyle name="Normal 8 50" xfId="2704"/>
    <cellStyle name="Normal 8 51" xfId="2705"/>
    <cellStyle name="Normal 8 52" xfId="2706"/>
    <cellStyle name="Normal 8 53" xfId="2707"/>
    <cellStyle name="Normal 8 54" xfId="2708"/>
    <cellStyle name="Normal 8 55" xfId="2709"/>
    <cellStyle name="Normal 8 56" xfId="2710"/>
    <cellStyle name="Normal 8 57" xfId="2711"/>
    <cellStyle name="Normal 8 58" xfId="2712"/>
    <cellStyle name="Normal 8 59" xfId="2713"/>
    <cellStyle name="Normal 8 6" xfId="2714"/>
    <cellStyle name="Normal 8 60" xfId="2715"/>
    <cellStyle name="Normal 8 61" xfId="2716"/>
    <cellStyle name="Normal 8 62" xfId="2717"/>
    <cellStyle name="Normal 8 63" xfId="2718"/>
    <cellStyle name="Normal 8 64" xfId="2719"/>
    <cellStyle name="Normal 8 65" xfId="2720"/>
    <cellStyle name="Normal 8 66" xfId="2721"/>
    <cellStyle name="Normal 8 67" xfId="2722"/>
    <cellStyle name="Normal 8 68" xfId="2723"/>
    <cellStyle name="Normal 8 69" xfId="2724"/>
    <cellStyle name="Normal 8 7" xfId="2725"/>
    <cellStyle name="Normal 8 70" xfId="2726"/>
    <cellStyle name="Normal 8 8" xfId="2727"/>
    <cellStyle name="Normal 8 9" xfId="2728"/>
    <cellStyle name="Normal 9 10" xfId="2729"/>
    <cellStyle name="Normal 9 11" xfId="2730"/>
    <cellStyle name="Normal 9 12" xfId="2731"/>
    <cellStyle name="Normal 9 13" xfId="2732"/>
    <cellStyle name="Normal 9 14" xfId="2733"/>
    <cellStyle name="Normal 9 15" xfId="2734"/>
    <cellStyle name="Normal 9 16" xfId="2735"/>
    <cellStyle name="Normal 9 17" xfId="2736"/>
    <cellStyle name="Normal 9 18" xfId="2737"/>
    <cellStyle name="Normal 9 19" xfId="2738"/>
    <cellStyle name="Normal 9 2" xfId="2739"/>
    <cellStyle name="Normal 9 20" xfId="2740"/>
    <cellStyle name="Normal 9 21" xfId="2741"/>
    <cellStyle name="Normal 9 22" xfId="2742"/>
    <cellStyle name="Normal 9 23" xfId="2743"/>
    <cellStyle name="Normal 9 24" xfId="2744"/>
    <cellStyle name="Normal 9 25" xfId="2745"/>
    <cellStyle name="Normal 9 26" xfId="2746"/>
    <cellStyle name="Normal 9 27" xfId="2747"/>
    <cellStyle name="Normal 9 28" xfId="2748"/>
    <cellStyle name="Normal 9 29" xfId="2749"/>
    <cellStyle name="Normal 9 3" xfId="2750"/>
    <cellStyle name="Normal 9 30" xfId="2751"/>
    <cellStyle name="Normal 9 31" xfId="2752"/>
    <cellStyle name="Normal 9 32" xfId="2753"/>
    <cellStyle name="Normal 9 33" xfId="2754"/>
    <cellStyle name="Normal 9 34" xfId="2755"/>
    <cellStyle name="Normal 9 35" xfId="2756"/>
    <cellStyle name="Normal 9 36" xfId="2757"/>
    <cellStyle name="Normal 9 37" xfId="2758"/>
    <cellStyle name="Normal 9 38" xfId="2759"/>
    <cellStyle name="Normal 9 39" xfId="2760"/>
    <cellStyle name="Normal 9 4" xfId="2761"/>
    <cellStyle name="Normal 9 40" xfId="2762"/>
    <cellStyle name="Normal 9 41" xfId="2763"/>
    <cellStyle name="Normal 9 42" xfId="2764"/>
    <cellStyle name="Normal 9 43" xfId="2765"/>
    <cellStyle name="Normal 9 44" xfId="2766"/>
    <cellStyle name="Normal 9 45" xfId="2767"/>
    <cellStyle name="Normal 9 46" xfId="2768"/>
    <cellStyle name="Normal 9 47" xfId="2769"/>
    <cellStyle name="Normal 9 48" xfId="2770"/>
    <cellStyle name="Normal 9 49" xfId="2771"/>
    <cellStyle name="Normal 9 5" xfId="2772"/>
    <cellStyle name="Normal 9 50" xfId="2773"/>
    <cellStyle name="Normal 9 51" xfId="2774"/>
    <cellStyle name="Normal 9 52" xfId="2775"/>
    <cellStyle name="Normal 9 53" xfId="2776"/>
    <cellStyle name="Normal 9 54" xfId="2777"/>
    <cellStyle name="Normal 9 55" xfId="2778"/>
    <cellStyle name="Normal 9 56" xfId="2779"/>
    <cellStyle name="Normal 9 57" xfId="2780"/>
    <cellStyle name="Normal 9 58" xfId="2781"/>
    <cellStyle name="Normal 9 59" xfId="2782"/>
    <cellStyle name="Normal 9 6" xfId="2783"/>
    <cellStyle name="Normal 9 60" xfId="2784"/>
    <cellStyle name="Normal 9 61" xfId="2785"/>
    <cellStyle name="Normal 9 62" xfId="2786"/>
    <cellStyle name="Normal 9 63" xfId="2787"/>
    <cellStyle name="Normal 9 64" xfId="2788"/>
    <cellStyle name="Normal 9 65" xfId="2789"/>
    <cellStyle name="Normal 9 66" xfId="2790"/>
    <cellStyle name="Normal 9 67" xfId="2791"/>
    <cellStyle name="Normal 9 68" xfId="2792"/>
    <cellStyle name="Normal 9 69" xfId="2793"/>
    <cellStyle name="Normal 9 7" xfId="2794"/>
    <cellStyle name="Normal 9 70" xfId="2795"/>
    <cellStyle name="Normal 9 8" xfId="2796"/>
    <cellStyle name="Normal 9 9" xfId="27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Datos solicitados Fitosanitario</a:t>
            </a:r>
          </a:p>
        </c:rich>
      </c:tx>
      <c:layout/>
      <c:overlay val="0"/>
    </c:title>
    <c:autoTitleDeleted val="0"/>
    <c:plotArea>
      <c:layout/>
      <c:barChart>
        <c:barDir val="bar"/>
        <c:grouping val="clustered"/>
        <c:varyColors val="0"/>
        <c:ser>
          <c:idx val="0"/>
          <c:order val="0"/>
          <c:invertIfNegative val="0"/>
          <c:dLbls>
            <c:txPr>
              <a:bodyPr/>
              <a:lstStyle/>
              <a:p>
                <a:pPr>
                  <a:defRPr sz="800"/>
                </a:pPr>
                <a:endParaRPr lang="en-US"/>
              </a:p>
            </c:txPr>
            <c:showLegendKey val="0"/>
            <c:showVal val="1"/>
            <c:showCatName val="0"/>
            <c:showSerName val="0"/>
            <c:showPercent val="0"/>
            <c:showBubbleSize val="0"/>
            <c:showLeaderLines val="0"/>
          </c:dLbls>
          <c:cat>
            <c:strRef>
              <c:f>Fitosanitario!$BO$62:$BO$77</c:f>
              <c:strCache>
                <c:ptCount val="16"/>
                <c:pt idx="0">
                  <c:v>Paraguay </c:v>
                </c:pt>
                <c:pt idx="1">
                  <c:v>Ecuador</c:v>
                </c:pt>
                <c:pt idx="2">
                  <c:v>Colombia</c:v>
                </c:pt>
                <c:pt idx="3">
                  <c:v>Chile</c:v>
                </c:pt>
                <c:pt idx="4">
                  <c:v>Nicaragua</c:v>
                </c:pt>
                <c:pt idx="5">
                  <c:v>Perú</c:v>
                </c:pt>
                <c:pt idx="6">
                  <c:v>El Salvador</c:v>
                </c:pt>
                <c:pt idx="7">
                  <c:v>Trinidad y Tobago</c:v>
                </c:pt>
                <c:pt idx="8">
                  <c:v>Panamá</c:v>
                </c:pt>
                <c:pt idx="9">
                  <c:v>Costa Rica</c:v>
                </c:pt>
                <c:pt idx="10">
                  <c:v>Belize</c:v>
                </c:pt>
                <c:pt idx="11">
                  <c:v>Uruguay</c:v>
                </c:pt>
                <c:pt idx="12">
                  <c:v>Guatemala </c:v>
                </c:pt>
                <c:pt idx="13">
                  <c:v>Jamaica</c:v>
                </c:pt>
                <c:pt idx="14">
                  <c:v>México</c:v>
                </c:pt>
                <c:pt idx="15">
                  <c:v>Honduras</c:v>
                </c:pt>
              </c:strCache>
            </c:strRef>
          </c:cat>
          <c:val>
            <c:numRef>
              <c:f>Fitosanitario!$BP$62:$BP$77</c:f>
              <c:numCache>
                <c:formatCode>General</c:formatCode>
                <c:ptCount val="16"/>
                <c:pt idx="0">
                  <c:v>28</c:v>
                </c:pt>
                <c:pt idx="1">
                  <c:v>28</c:v>
                </c:pt>
                <c:pt idx="2">
                  <c:v>28</c:v>
                </c:pt>
                <c:pt idx="3">
                  <c:v>29</c:v>
                </c:pt>
                <c:pt idx="4">
                  <c:v>29</c:v>
                </c:pt>
                <c:pt idx="5">
                  <c:v>29</c:v>
                </c:pt>
                <c:pt idx="6">
                  <c:v>29</c:v>
                </c:pt>
                <c:pt idx="7">
                  <c:v>29</c:v>
                </c:pt>
                <c:pt idx="8">
                  <c:v>29</c:v>
                </c:pt>
                <c:pt idx="9">
                  <c:v>29</c:v>
                </c:pt>
                <c:pt idx="10">
                  <c:v>30</c:v>
                </c:pt>
                <c:pt idx="11">
                  <c:v>30</c:v>
                </c:pt>
                <c:pt idx="12">
                  <c:v>30</c:v>
                </c:pt>
                <c:pt idx="13">
                  <c:v>30</c:v>
                </c:pt>
                <c:pt idx="14">
                  <c:v>32</c:v>
                </c:pt>
                <c:pt idx="15">
                  <c:v>41</c:v>
                </c:pt>
              </c:numCache>
            </c:numRef>
          </c:val>
        </c:ser>
        <c:dLbls>
          <c:showLegendKey val="0"/>
          <c:showVal val="0"/>
          <c:showCatName val="0"/>
          <c:showSerName val="0"/>
          <c:showPercent val="0"/>
          <c:showBubbleSize val="0"/>
        </c:dLbls>
        <c:gapWidth val="150"/>
        <c:axId val="58286848"/>
        <c:axId val="58288384"/>
      </c:barChart>
      <c:catAx>
        <c:axId val="58286848"/>
        <c:scaling>
          <c:orientation val="minMax"/>
        </c:scaling>
        <c:delete val="0"/>
        <c:axPos val="l"/>
        <c:majorTickMark val="out"/>
        <c:minorTickMark val="none"/>
        <c:tickLblPos val="nextTo"/>
        <c:txPr>
          <a:bodyPr/>
          <a:lstStyle/>
          <a:p>
            <a:pPr>
              <a:defRPr sz="800"/>
            </a:pPr>
            <a:endParaRPr lang="en-US"/>
          </a:p>
        </c:txPr>
        <c:crossAx val="58288384"/>
        <c:crosses val="autoZero"/>
        <c:auto val="1"/>
        <c:lblAlgn val="ctr"/>
        <c:lblOffset val="100"/>
        <c:noMultiLvlLbl val="0"/>
      </c:catAx>
      <c:valAx>
        <c:axId val="58288384"/>
        <c:scaling>
          <c:orientation val="minMax"/>
        </c:scaling>
        <c:delete val="0"/>
        <c:axPos val="b"/>
        <c:numFmt formatCode="General" sourceLinked="1"/>
        <c:majorTickMark val="out"/>
        <c:minorTickMark val="none"/>
        <c:tickLblPos val="nextTo"/>
        <c:crossAx val="582868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Datos solicitados Zoosanitario (todos</a:t>
            </a:r>
            <a:r>
              <a:rPr lang="en-US" sz="1200" baseline="0"/>
              <a:t> los productos)</a:t>
            </a:r>
            <a:endParaRPr lang="en-US" sz="1200"/>
          </a:p>
        </c:rich>
      </c:tx>
      <c:overlay val="0"/>
    </c:title>
    <c:autoTitleDeleted val="0"/>
    <c:plotArea>
      <c:layout>
        <c:manualLayout>
          <c:layoutTarget val="inner"/>
          <c:xMode val="edge"/>
          <c:yMode val="edge"/>
          <c:x val="0.16755818022747157"/>
          <c:y val="0.16666666666666666"/>
          <c:w val="0.78780293088363951"/>
          <c:h val="0.71735345581802279"/>
        </c:manualLayout>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Zoosanitario!$BG$101:$BG$107</c:f>
              <c:strCache>
                <c:ptCount val="7"/>
                <c:pt idx="0">
                  <c:v>Perú</c:v>
                </c:pt>
                <c:pt idx="1">
                  <c:v>El Salvador</c:v>
                </c:pt>
                <c:pt idx="2">
                  <c:v>Ecuador</c:v>
                </c:pt>
                <c:pt idx="3">
                  <c:v>Honduras</c:v>
                </c:pt>
                <c:pt idx="4">
                  <c:v>Colombia</c:v>
                </c:pt>
                <c:pt idx="5">
                  <c:v>Guatemala</c:v>
                </c:pt>
                <c:pt idx="6">
                  <c:v>Chile</c:v>
                </c:pt>
              </c:strCache>
            </c:strRef>
          </c:cat>
          <c:val>
            <c:numRef>
              <c:f>Zoosanitario!$BH$101:$BH$107</c:f>
              <c:numCache>
                <c:formatCode>General</c:formatCode>
                <c:ptCount val="7"/>
                <c:pt idx="0">
                  <c:v>30</c:v>
                </c:pt>
                <c:pt idx="1">
                  <c:v>30</c:v>
                </c:pt>
                <c:pt idx="2">
                  <c:v>31</c:v>
                </c:pt>
                <c:pt idx="3">
                  <c:v>32</c:v>
                </c:pt>
                <c:pt idx="4">
                  <c:v>33</c:v>
                </c:pt>
                <c:pt idx="5">
                  <c:v>34</c:v>
                </c:pt>
                <c:pt idx="6">
                  <c:v>34</c:v>
                </c:pt>
              </c:numCache>
            </c:numRef>
          </c:val>
        </c:ser>
        <c:dLbls>
          <c:showLegendKey val="0"/>
          <c:showVal val="0"/>
          <c:showCatName val="0"/>
          <c:showSerName val="0"/>
          <c:showPercent val="0"/>
          <c:showBubbleSize val="0"/>
        </c:dLbls>
        <c:gapWidth val="150"/>
        <c:axId val="59748736"/>
        <c:axId val="59750272"/>
      </c:barChart>
      <c:catAx>
        <c:axId val="59748736"/>
        <c:scaling>
          <c:orientation val="minMax"/>
        </c:scaling>
        <c:delete val="0"/>
        <c:axPos val="l"/>
        <c:majorTickMark val="out"/>
        <c:minorTickMark val="none"/>
        <c:tickLblPos val="nextTo"/>
        <c:crossAx val="59750272"/>
        <c:crosses val="autoZero"/>
        <c:auto val="1"/>
        <c:lblAlgn val="ctr"/>
        <c:lblOffset val="100"/>
        <c:noMultiLvlLbl val="0"/>
      </c:catAx>
      <c:valAx>
        <c:axId val="59750272"/>
        <c:scaling>
          <c:orientation val="minMax"/>
          <c:min val="0"/>
        </c:scaling>
        <c:delete val="0"/>
        <c:axPos val="b"/>
        <c:numFmt formatCode="General" sourceLinked="1"/>
        <c:majorTickMark val="out"/>
        <c:minorTickMark val="none"/>
        <c:tickLblPos val="nextTo"/>
        <c:crossAx val="5974873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Datos solicitados Zoosanitario (productos</a:t>
            </a:r>
            <a:r>
              <a:rPr lang="en-US" sz="1200" baseline="0"/>
              <a:t> y subproductos)</a:t>
            </a:r>
            <a:endParaRPr lang="en-US" sz="1200"/>
          </a:p>
        </c:rich>
      </c:tx>
      <c:overlay val="0"/>
    </c:title>
    <c:autoTitleDeleted val="0"/>
    <c:plotArea>
      <c:layout>
        <c:manualLayout>
          <c:layoutTarget val="inner"/>
          <c:xMode val="edge"/>
          <c:yMode val="edge"/>
          <c:x val="0.16755818022747157"/>
          <c:y val="0.16666666666666666"/>
          <c:w val="0.78780293088363951"/>
          <c:h val="0.71735345581802279"/>
        </c:manualLayout>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Zoosanitario!$BG$113:$BG$117</c:f>
              <c:strCache>
                <c:ptCount val="5"/>
                <c:pt idx="0">
                  <c:v>Belize</c:v>
                </c:pt>
                <c:pt idx="1">
                  <c:v>Nicaragua</c:v>
                </c:pt>
                <c:pt idx="2">
                  <c:v>Trinidad y Tobago</c:v>
                </c:pt>
                <c:pt idx="3">
                  <c:v>Costa Rica</c:v>
                </c:pt>
                <c:pt idx="4">
                  <c:v>México</c:v>
                </c:pt>
              </c:strCache>
            </c:strRef>
          </c:cat>
          <c:val>
            <c:numRef>
              <c:f>Zoosanitario!$BH$113:$BH$117</c:f>
              <c:numCache>
                <c:formatCode>General</c:formatCode>
                <c:ptCount val="5"/>
                <c:pt idx="0">
                  <c:v>21</c:v>
                </c:pt>
                <c:pt idx="1">
                  <c:v>21</c:v>
                </c:pt>
                <c:pt idx="2">
                  <c:v>23</c:v>
                </c:pt>
                <c:pt idx="3">
                  <c:v>34</c:v>
                </c:pt>
                <c:pt idx="4">
                  <c:v>44</c:v>
                </c:pt>
              </c:numCache>
            </c:numRef>
          </c:val>
        </c:ser>
        <c:dLbls>
          <c:showLegendKey val="0"/>
          <c:showVal val="0"/>
          <c:showCatName val="0"/>
          <c:showSerName val="0"/>
          <c:showPercent val="0"/>
          <c:showBubbleSize val="0"/>
        </c:dLbls>
        <c:gapWidth val="150"/>
        <c:axId val="60114816"/>
        <c:axId val="60116352"/>
      </c:barChart>
      <c:catAx>
        <c:axId val="60114816"/>
        <c:scaling>
          <c:orientation val="minMax"/>
        </c:scaling>
        <c:delete val="0"/>
        <c:axPos val="l"/>
        <c:majorTickMark val="out"/>
        <c:minorTickMark val="none"/>
        <c:tickLblPos val="nextTo"/>
        <c:crossAx val="60116352"/>
        <c:crosses val="autoZero"/>
        <c:auto val="1"/>
        <c:lblAlgn val="ctr"/>
        <c:lblOffset val="100"/>
        <c:noMultiLvlLbl val="0"/>
      </c:catAx>
      <c:valAx>
        <c:axId val="60116352"/>
        <c:scaling>
          <c:orientation val="minMax"/>
          <c:min val="0"/>
        </c:scaling>
        <c:delete val="0"/>
        <c:axPos val="b"/>
        <c:numFmt formatCode="General" sourceLinked="1"/>
        <c:majorTickMark val="out"/>
        <c:minorTickMark val="none"/>
        <c:tickLblPos val="nextTo"/>
        <c:crossAx val="6011481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Datos solicitados Zoosanitario (animales vivos)</a:t>
            </a:r>
          </a:p>
        </c:rich>
      </c:tx>
      <c:overlay val="0"/>
    </c:title>
    <c:autoTitleDeleted val="0"/>
    <c:plotArea>
      <c:layout>
        <c:manualLayout>
          <c:layoutTarget val="inner"/>
          <c:xMode val="edge"/>
          <c:yMode val="edge"/>
          <c:x val="0.16755818022747157"/>
          <c:y val="0.16666666666666666"/>
          <c:w val="0.78780293088363951"/>
          <c:h val="0.71735345581802279"/>
        </c:manualLayout>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Zoosanitario!$BG$123:$BG$124</c:f>
              <c:strCache>
                <c:ptCount val="2"/>
                <c:pt idx="0">
                  <c:v>Belize</c:v>
                </c:pt>
                <c:pt idx="1">
                  <c:v>México</c:v>
                </c:pt>
              </c:strCache>
            </c:strRef>
          </c:cat>
          <c:val>
            <c:numRef>
              <c:f>Zoosanitario!$BH$123:$BH$124</c:f>
              <c:numCache>
                <c:formatCode>General</c:formatCode>
                <c:ptCount val="2"/>
                <c:pt idx="0">
                  <c:v>30</c:v>
                </c:pt>
                <c:pt idx="1">
                  <c:v>42</c:v>
                </c:pt>
              </c:numCache>
            </c:numRef>
          </c:val>
        </c:ser>
        <c:dLbls>
          <c:showLegendKey val="0"/>
          <c:showVal val="0"/>
          <c:showCatName val="0"/>
          <c:showSerName val="0"/>
          <c:showPercent val="0"/>
          <c:showBubbleSize val="0"/>
        </c:dLbls>
        <c:gapWidth val="150"/>
        <c:axId val="60140544"/>
        <c:axId val="60154624"/>
      </c:barChart>
      <c:catAx>
        <c:axId val="60140544"/>
        <c:scaling>
          <c:orientation val="minMax"/>
        </c:scaling>
        <c:delete val="0"/>
        <c:axPos val="l"/>
        <c:majorTickMark val="out"/>
        <c:minorTickMark val="none"/>
        <c:tickLblPos val="nextTo"/>
        <c:crossAx val="60154624"/>
        <c:crosses val="autoZero"/>
        <c:auto val="1"/>
        <c:lblAlgn val="ctr"/>
        <c:lblOffset val="100"/>
        <c:noMultiLvlLbl val="0"/>
      </c:catAx>
      <c:valAx>
        <c:axId val="60154624"/>
        <c:scaling>
          <c:orientation val="minMax"/>
          <c:min val="0"/>
        </c:scaling>
        <c:delete val="0"/>
        <c:axPos val="b"/>
        <c:numFmt formatCode="General" sourceLinked="1"/>
        <c:majorTickMark val="out"/>
        <c:minorTickMark val="none"/>
        <c:tickLblPos val="nextTo"/>
        <c:crossAx val="6014054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Datos solicitados C. Origen (Controlado</a:t>
            </a:r>
            <a:r>
              <a:rPr lang="en-US" sz="1200" baseline="0"/>
              <a:t>)</a:t>
            </a:r>
            <a:endParaRPr lang="en-US" sz="1200"/>
          </a:p>
        </c:rich>
      </c:tx>
      <c:overlay val="0"/>
    </c:title>
    <c:autoTitleDeleted val="0"/>
    <c:plotArea>
      <c:layout>
        <c:manualLayout>
          <c:layoutTarget val="inner"/>
          <c:xMode val="edge"/>
          <c:yMode val="edge"/>
          <c:x val="0.30922484689413821"/>
          <c:y val="0.11679399462339049"/>
          <c:w val="0.6461362642169729"/>
          <c:h val="0.76722630005789505"/>
        </c:manualLayout>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'Certificado Origen'!$BY$95:$BY$112</c:f>
              <c:strCache>
                <c:ptCount val="18"/>
                <c:pt idx="0">
                  <c:v>C. Origen (CAN/ALADI)</c:v>
                </c:pt>
                <c:pt idx="1">
                  <c:v>C. Origen Panamá - Colombia (Ac. Parcial)</c:v>
                </c:pt>
                <c:pt idx="2">
                  <c:v>C. Origen CARICOM - Colombia</c:v>
                </c:pt>
                <c:pt idx="3">
                  <c:v>C. Origen Chile - Colombia</c:v>
                </c:pt>
                <c:pt idx="4">
                  <c:v>C. Origen (ACE 65 Ecuador - Chile)</c:v>
                </c:pt>
                <c:pt idx="5">
                  <c:v>C. Origen Guatemala - Belize (Ac. Parcial)</c:v>
                </c:pt>
                <c:pt idx="6">
                  <c:v>C. Origen (ACE 59 CAN - Mercosur)</c:v>
                </c:pt>
                <c:pt idx="7">
                  <c:v>CARICOM</c:v>
                </c:pt>
                <c:pt idx="8">
                  <c:v>C. Origen ACE 35 (AR, BR, CH, PY, UR)</c:v>
                </c:pt>
                <c:pt idx="9">
                  <c:v>C. Origen ACE 18 MERCOSUR (AR, BR, PY, UR) y ACE 2 (BR, UR)</c:v>
                </c:pt>
                <c:pt idx="10">
                  <c:v>C. Origen México - Colombia</c:v>
                </c:pt>
                <c:pt idx="11">
                  <c:v>C. Origen ACE 60 Uruguay - México</c:v>
                </c:pt>
                <c:pt idx="12">
                  <c:v>C. Origen México - Perú</c:v>
                </c:pt>
                <c:pt idx="13">
                  <c:v>C. Origen Perú - Costa Rica y Perú - Panamá</c:v>
                </c:pt>
                <c:pt idx="14">
                  <c:v>C. Origen Costa Rica - CARICOM</c:v>
                </c:pt>
                <c:pt idx="15">
                  <c:v>C. Origen CARICOM - Rep. Dominicana</c:v>
                </c:pt>
                <c:pt idx="16">
                  <c:v>C. Origen Ecuador - Guatemala (Ac. Parcial)</c:v>
                </c:pt>
                <c:pt idx="17">
                  <c:v>C. Origen Panamá - Rep. Dominicana</c:v>
                </c:pt>
              </c:strCache>
            </c:strRef>
          </c:cat>
          <c:val>
            <c:numRef>
              <c:f>'Certificado Origen'!$BZ$95:$BZ$112</c:f>
              <c:numCache>
                <c:formatCode>General</c:formatCode>
                <c:ptCount val="18"/>
                <c:pt idx="0">
                  <c:v>19</c:v>
                </c:pt>
                <c:pt idx="1">
                  <c:v>20</c:v>
                </c:pt>
                <c:pt idx="2">
                  <c:v>21</c:v>
                </c:pt>
                <c:pt idx="3">
                  <c:v>23</c:v>
                </c:pt>
                <c:pt idx="4">
                  <c:v>24</c:v>
                </c:pt>
                <c:pt idx="5">
                  <c:v>26</c:v>
                </c:pt>
                <c:pt idx="6">
                  <c:v>27</c:v>
                </c:pt>
                <c:pt idx="7">
                  <c:v>30</c:v>
                </c:pt>
                <c:pt idx="8">
                  <c:v>35</c:v>
                </c:pt>
                <c:pt idx="9">
                  <c:v>35</c:v>
                </c:pt>
                <c:pt idx="10">
                  <c:v>37</c:v>
                </c:pt>
                <c:pt idx="11">
                  <c:v>38</c:v>
                </c:pt>
                <c:pt idx="12">
                  <c:v>38</c:v>
                </c:pt>
                <c:pt idx="13">
                  <c:v>41</c:v>
                </c:pt>
                <c:pt idx="14">
                  <c:v>42</c:v>
                </c:pt>
                <c:pt idx="15">
                  <c:v>42</c:v>
                </c:pt>
                <c:pt idx="16">
                  <c:v>43</c:v>
                </c:pt>
                <c:pt idx="17">
                  <c:v>45</c:v>
                </c:pt>
              </c:numCache>
            </c:numRef>
          </c:val>
        </c:ser>
        <c:dLbls>
          <c:showLegendKey val="0"/>
          <c:showVal val="0"/>
          <c:showCatName val="0"/>
          <c:showSerName val="0"/>
          <c:showPercent val="0"/>
          <c:showBubbleSize val="0"/>
        </c:dLbls>
        <c:gapWidth val="150"/>
        <c:axId val="59177216"/>
        <c:axId val="60014592"/>
      </c:barChart>
      <c:catAx>
        <c:axId val="59177216"/>
        <c:scaling>
          <c:orientation val="minMax"/>
        </c:scaling>
        <c:delete val="0"/>
        <c:axPos val="l"/>
        <c:majorTickMark val="out"/>
        <c:minorTickMark val="none"/>
        <c:tickLblPos val="nextTo"/>
        <c:txPr>
          <a:bodyPr/>
          <a:lstStyle/>
          <a:p>
            <a:pPr>
              <a:defRPr sz="800"/>
            </a:pPr>
            <a:endParaRPr lang="en-US"/>
          </a:p>
        </c:txPr>
        <c:crossAx val="60014592"/>
        <c:crosses val="autoZero"/>
        <c:auto val="1"/>
        <c:lblAlgn val="ctr"/>
        <c:lblOffset val="100"/>
        <c:noMultiLvlLbl val="0"/>
      </c:catAx>
      <c:valAx>
        <c:axId val="60014592"/>
        <c:scaling>
          <c:orientation val="minMax"/>
          <c:min val="0"/>
        </c:scaling>
        <c:delete val="0"/>
        <c:axPos val="b"/>
        <c:numFmt formatCode="General" sourceLinked="1"/>
        <c:majorTickMark val="out"/>
        <c:minorTickMark val="none"/>
        <c:tickLblPos val="nextTo"/>
        <c:crossAx val="5917721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Datos solicitados C. Origen (Autocertificado</a:t>
            </a:r>
            <a:r>
              <a:rPr lang="en-US" sz="1200" baseline="0"/>
              <a:t>)</a:t>
            </a:r>
            <a:endParaRPr lang="en-US" sz="1200"/>
          </a:p>
        </c:rich>
      </c:tx>
      <c:overlay val="0"/>
    </c:title>
    <c:autoTitleDeleted val="0"/>
    <c:plotArea>
      <c:layout>
        <c:manualLayout>
          <c:layoutTarget val="inner"/>
          <c:xMode val="edge"/>
          <c:yMode val="edge"/>
          <c:x val="0.30922484689413821"/>
          <c:y val="0.11679399462339049"/>
          <c:w val="0.6461362642169729"/>
          <c:h val="0.76722630005789505"/>
        </c:manualLayout>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'Certificado Origen'!$BY$116:$BY$121</c:f>
              <c:strCache>
                <c:ptCount val="6"/>
                <c:pt idx="0">
                  <c:v>C. Origen Chile - Panamá</c:v>
                </c:pt>
                <c:pt idx="1">
                  <c:v>C. Origen Triángulo Norte - Colombia</c:v>
                </c:pt>
                <c:pt idx="2">
                  <c:v>C. Origen México - Chile</c:v>
                </c:pt>
                <c:pt idx="3">
                  <c:v>C. Origen Centroamérica - Chile y Centroamérica - Panamá</c:v>
                </c:pt>
                <c:pt idx="4">
                  <c:v>C. Origen Centroamérica - México</c:v>
                </c:pt>
                <c:pt idx="5">
                  <c:v>C. Origen Centroamérica - Rep. Dominicana</c:v>
                </c:pt>
              </c:strCache>
            </c:strRef>
          </c:cat>
          <c:val>
            <c:numRef>
              <c:f>'Certificado Origen'!$BZ$116:$BZ$121</c:f>
              <c:numCache>
                <c:formatCode>General</c:formatCode>
                <c:ptCount val="6"/>
                <c:pt idx="0">
                  <c:v>27</c:v>
                </c:pt>
                <c:pt idx="1">
                  <c:v>28</c:v>
                </c:pt>
                <c:pt idx="2">
                  <c:v>32</c:v>
                </c:pt>
                <c:pt idx="3">
                  <c:v>34</c:v>
                </c:pt>
                <c:pt idx="4">
                  <c:v>34</c:v>
                </c:pt>
                <c:pt idx="5">
                  <c:v>36</c:v>
                </c:pt>
              </c:numCache>
            </c:numRef>
          </c:val>
        </c:ser>
        <c:dLbls>
          <c:showLegendKey val="0"/>
          <c:showVal val="0"/>
          <c:showCatName val="0"/>
          <c:showSerName val="0"/>
          <c:showPercent val="0"/>
          <c:showBubbleSize val="0"/>
        </c:dLbls>
        <c:gapWidth val="150"/>
        <c:axId val="60772352"/>
        <c:axId val="60773888"/>
      </c:barChart>
      <c:catAx>
        <c:axId val="60772352"/>
        <c:scaling>
          <c:orientation val="minMax"/>
        </c:scaling>
        <c:delete val="0"/>
        <c:axPos val="l"/>
        <c:majorTickMark val="out"/>
        <c:minorTickMark val="none"/>
        <c:tickLblPos val="nextTo"/>
        <c:txPr>
          <a:bodyPr/>
          <a:lstStyle/>
          <a:p>
            <a:pPr>
              <a:defRPr sz="1000"/>
            </a:pPr>
            <a:endParaRPr lang="en-US"/>
          </a:p>
        </c:txPr>
        <c:crossAx val="60773888"/>
        <c:crosses val="autoZero"/>
        <c:auto val="1"/>
        <c:lblAlgn val="ctr"/>
        <c:lblOffset val="100"/>
        <c:noMultiLvlLbl val="0"/>
      </c:catAx>
      <c:valAx>
        <c:axId val="60773888"/>
        <c:scaling>
          <c:orientation val="minMax"/>
          <c:min val="0"/>
        </c:scaling>
        <c:delete val="0"/>
        <c:axPos val="b"/>
        <c:numFmt formatCode="General" sourceLinked="1"/>
        <c:majorTickMark val="out"/>
        <c:minorTickMark val="none"/>
        <c:tickLblPos val="nextTo"/>
        <c:crossAx val="6077235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64</xdr:col>
      <xdr:colOff>282388</xdr:colOff>
      <xdr:row>82</xdr:row>
      <xdr:rowOff>84044</xdr:rowOff>
    </xdr:from>
    <xdr:to>
      <xdr:col>68</xdr:col>
      <xdr:colOff>206188</xdr:colOff>
      <xdr:row>100</xdr:row>
      <xdr:rowOff>12326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53</xdr:col>
      <xdr:colOff>448235</xdr:colOff>
      <xdr:row>96</xdr:row>
      <xdr:rowOff>40340</xdr:rowOff>
    </xdr:from>
    <xdr:to>
      <xdr:col>55</xdr:col>
      <xdr:colOff>784412</xdr:colOff>
      <xdr:row>110</xdr:row>
      <xdr:rowOff>116540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53</xdr:col>
      <xdr:colOff>414617</xdr:colOff>
      <xdr:row>111</xdr:row>
      <xdr:rowOff>112058</xdr:rowOff>
    </xdr:from>
    <xdr:to>
      <xdr:col>55</xdr:col>
      <xdr:colOff>750794</xdr:colOff>
      <xdr:row>125</xdr:row>
      <xdr:rowOff>188258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53</xdr:col>
      <xdr:colOff>425823</xdr:colOff>
      <xdr:row>127</xdr:row>
      <xdr:rowOff>89647</xdr:rowOff>
    </xdr:from>
    <xdr:to>
      <xdr:col>55</xdr:col>
      <xdr:colOff>762000</xdr:colOff>
      <xdr:row>141</xdr:row>
      <xdr:rowOff>165847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76</xdr:col>
      <xdr:colOff>176893</xdr:colOff>
      <xdr:row>150</xdr:row>
      <xdr:rowOff>-1</xdr:rowOff>
    </xdr:from>
    <xdr:to>
      <xdr:col>77</xdr:col>
      <xdr:colOff>1592036</xdr:colOff>
      <xdr:row>167</xdr:row>
      <xdr:rowOff>136071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76</xdr:col>
      <xdr:colOff>163286</xdr:colOff>
      <xdr:row>127</xdr:row>
      <xdr:rowOff>0</xdr:rowOff>
    </xdr:from>
    <xdr:to>
      <xdr:col>77</xdr:col>
      <xdr:colOff>1578429</xdr:colOff>
      <xdr:row>144</xdr:row>
      <xdr:rowOff>136072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unece.org/trade/untdid/d08b/tred/tred2379.htm" TargetMode="External"/><Relationship Id="rId7" Type="http://schemas.openxmlformats.org/officeDocument/2006/relationships/drawing" Target="../drawings/drawing1.xml"/><Relationship Id="rId2" Type="http://schemas.openxmlformats.org/officeDocument/2006/relationships/hyperlink" Target="http://www.unece.org/trade/untdid/d08b/tred/tred3207.htm" TargetMode="External"/><Relationship Id="rId1" Type="http://schemas.openxmlformats.org/officeDocument/2006/relationships/hyperlink" Target="http://www.unece.org/trade/untdid/d08b/tred/tred3207.htm" TargetMode="External"/><Relationship Id="rId6" Type="http://schemas.openxmlformats.org/officeDocument/2006/relationships/printerSettings" Target="../printerSettings/printerSettings1.bin"/><Relationship Id="rId5" Type="http://schemas.openxmlformats.org/officeDocument/2006/relationships/hyperlink" Target="http://www.unece.org/trade/untdid/d08b/tred/tred7065.htm" TargetMode="External"/><Relationship Id="rId4" Type="http://schemas.openxmlformats.org/officeDocument/2006/relationships/hyperlink" Target="http://www.unece.org/trade/untdid/d08b/tred/tred7187.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unece.org/trade/untdid/d08b/tred/tred2379.htm" TargetMode="External"/><Relationship Id="rId7" Type="http://schemas.openxmlformats.org/officeDocument/2006/relationships/hyperlink" Target="http://www.unece.org/trade/untdid/d08b/tred/tred2379.htm" TargetMode="External"/><Relationship Id="rId2" Type="http://schemas.openxmlformats.org/officeDocument/2006/relationships/hyperlink" Target="http://www.unece.org/trade/untdid/d08b/tred/tred3207.htm" TargetMode="External"/><Relationship Id="rId1" Type="http://schemas.openxmlformats.org/officeDocument/2006/relationships/hyperlink" Target="http://www.unece.org/trade/untdid/d08b/tred/tred3207.htm" TargetMode="External"/><Relationship Id="rId6" Type="http://schemas.openxmlformats.org/officeDocument/2006/relationships/hyperlink" Target="http://www.unece.org/trade/untdid/d08b/tred/tred7187.htm" TargetMode="External"/><Relationship Id="rId11" Type="http://schemas.openxmlformats.org/officeDocument/2006/relationships/comments" Target="../comments2.xml"/><Relationship Id="rId5" Type="http://schemas.openxmlformats.org/officeDocument/2006/relationships/hyperlink" Target="http://www.unece.org/trade/untdid/d08b/tred/tred2379.htm" TargetMode="External"/><Relationship Id="rId10" Type="http://schemas.openxmlformats.org/officeDocument/2006/relationships/vmlDrawing" Target="../drawings/vmlDrawing2.vml"/><Relationship Id="rId4" Type="http://schemas.openxmlformats.org/officeDocument/2006/relationships/hyperlink" Target="http://www.unece.org/trade/untdid/d08b/tred/tred2379.htm"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unece.org/trade/untdid/d08b/tred/tred3207.htm" TargetMode="External"/><Relationship Id="rId13" Type="http://schemas.openxmlformats.org/officeDocument/2006/relationships/hyperlink" Target="http://www.unece.org/trade/untdid/d08b/tred/tred3207.htm" TargetMode="External"/><Relationship Id="rId3" Type="http://schemas.openxmlformats.org/officeDocument/2006/relationships/hyperlink" Target="http://www.unece.org/trade/untdid/d08b/tred/tred3207.htm" TargetMode="External"/><Relationship Id="rId7" Type="http://schemas.openxmlformats.org/officeDocument/2006/relationships/hyperlink" Target="http://www.unece.org/trade/untdid/d08b/tred/tred2379.htm" TargetMode="External"/><Relationship Id="rId12" Type="http://schemas.openxmlformats.org/officeDocument/2006/relationships/hyperlink" Target="http://www.unece.org/trade/untdid/d08b/tred/tred2379.htm" TargetMode="External"/><Relationship Id="rId17" Type="http://schemas.openxmlformats.org/officeDocument/2006/relationships/comments" Target="../comments3.xml"/><Relationship Id="rId2" Type="http://schemas.openxmlformats.org/officeDocument/2006/relationships/hyperlink" Target="http://www.unece.org/trade/untdid/d08b/tred/tred3207.htm" TargetMode="External"/><Relationship Id="rId16" Type="http://schemas.openxmlformats.org/officeDocument/2006/relationships/vmlDrawing" Target="../drawings/vmlDrawing3.vml"/><Relationship Id="rId1" Type="http://schemas.openxmlformats.org/officeDocument/2006/relationships/hyperlink" Target="http://www.unece.org/trade/untdid/d08b/tred/tred3207.htm" TargetMode="External"/><Relationship Id="rId6" Type="http://schemas.openxmlformats.org/officeDocument/2006/relationships/hyperlink" Target="http://www.unece.org/trade/untdid/d08b/tred/tred2379.htm" TargetMode="External"/><Relationship Id="rId11" Type="http://schemas.openxmlformats.org/officeDocument/2006/relationships/hyperlink" Target="http://www.unece.org/trade/untdid/d08b/tred/tred2379.htm" TargetMode="External"/><Relationship Id="rId5" Type="http://schemas.openxmlformats.org/officeDocument/2006/relationships/hyperlink" Target="http://www.unece.org/trade/untdid/d08b/tred/tred3207.htm" TargetMode="External"/><Relationship Id="rId15" Type="http://schemas.openxmlformats.org/officeDocument/2006/relationships/drawing" Target="../drawings/drawing3.xml"/><Relationship Id="rId10" Type="http://schemas.openxmlformats.org/officeDocument/2006/relationships/hyperlink" Target="http://www.unece.org/trade/untdid/d08b/tred/tred3207.htm" TargetMode="External"/><Relationship Id="rId4" Type="http://schemas.openxmlformats.org/officeDocument/2006/relationships/hyperlink" Target="http://www.unece.org/trade/untdid/d08b/tred/tred2379.htm" TargetMode="External"/><Relationship Id="rId9" Type="http://schemas.openxmlformats.org/officeDocument/2006/relationships/hyperlink" Target="http://www.unece.org/trade/untdid/d08b/tred/tred2379.htm"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unece.org/trade/untdid/d08b/tred/tred3207.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U86"/>
  <sheetViews>
    <sheetView showGridLines="0" tabSelected="1" topLeftCell="BM1" zoomScale="30" zoomScaleNormal="30" workbookViewId="0">
      <pane ySplit="2" topLeftCell="A3" activePane="bottomLeft" state="frozenSplit"/>
      <selection activeCell="BS94" sqref="BS94"/>
      <selection pane="bottomLeft" activeCell="CA74" sqref="CA74"/>
    </sheetView>
  </sheetViews>
  <sheetFormatPr defaultColWidth="11.42578125" defaultRowHeight="12" x14ac:dyDescent="0.25"/>
  <cols>
    <col min="1" max="1" width="41.28515625" style="1" customWidth="1"/>
    <col min="2" max="2" width="69.5703125" style="1" customWidth="1"/>
    <col min="3" max="3" width="16.140625" style="3" customWidth="1"/>
    <col min="4" max="4" width="14.140625" style="46" customWidth="1"/>
    <col min="5" max="5" width="45.85546875" style="1" customWidth="1"/>
    <col min="6" max="6" width="46.5703125" style="1" customWidth="1"/>
    <col min="7" max="7" width="15.85546875" style="3" customWidth="1"/>
    <col min="8" max="8" width="15.140625" style="47" customWidth="1"/>
    <col min="9" max="9" width="45.85546875" style="1" customWidth="1"/>
    <col min="10" max="10" width="59" style="1" customWidth="1"/>
    <col min="11" max="11" width="16.5703125" style="1" customWidth="1"/>
    <col min="12" max="12" width="17.28515625" style="46" customWidth="1"/>
    <col min="13" max="13" width="45.85546875" style="1" customWidth="1"/>
    <col min="14" max="14" width="68.7109375" style="1" customWidth="1"/>
    <col min="15" max="15" width="19.140625" style="1" customWidth="1"/>
    <col min="16" max="16" width="11.140625" style="46" customWidth="1"/>
    <col min="17" max="17" width="45.85546875" style="1" customWidth="1"/>
    <col min="18" max="18" width="68.7109375" style="1" customWidth="1"/>
    <col min="19" max="19" width="19.85546875" style="1" customWidth="1"/>
    <col min="20" max="20" width="17" style="46" customWidth="1"/>
    <col min="21" max="21" width="45.85546875" style="1" customWidth="1"/>
    <col min="22" max="22" width="68.7109375" style="1" customWidth="1"/>
    <col min="23" max="23" width="21.140625" style="1" customWidth="1"/>
    <col min="24" max="24" width="11.140625" style="46" customWidth="1"/>
    <col min="25" max="25" width="45.85546875" style="1" customWidth="1"/>
    <col min="26" max="26" width="68.7109375" style="1" customWidth="1"/>
    <col min="27" max="27" width="25.5703125" style="1" customWidth="1"/>
    <col min="28" max="28" width="11.140625" style="46" customWidth="1"/>
    <col min="29" max="29" width="45.85546875" style="1" customWidth="1"/>
    <col min="30" max="30" width="68.7109375" style="1" customWidth="1"/>
    <col min="31" max="31" width="20.42578125" style="1" customWidth="1"/>
    <col min="32" max="32" width="11.140625" style="46" customWidth="1"/>
    <col min="33" max="33" width="45.85546875" style="1" customWidth="1"/>
    <col min="34" max="34" width="68.7109375" style="1" customWidth="1"/>
    <col min="35" max="35" width="15.140625" style="1" customWidth="1"/>
    <col min="36" max="36" width="11.140625" style="46" customWidth="1"/>
    <col min="37" max="37" width="45.85546875" style="1" customWidth="1"/>
    <col min="38" max="38" width="68.7109375" style="1" customWidth="1"/>
    <col min="39" max="39" width="22.28515625" style="1" customWidth="1"/>
    <col min="40" max="40" width="11.140625" style="46" customWidth="1"/>
    <col min="41" max="41" width="41.140625" style="1" customWidth="1"/>
    <col min="42" max="42" width="68.7109375" style="1" customWidth="1"/>
    <col min="43" max="43" width="20.140625" style="1" customWidth="1"/>
    <col min="44" max="44" width="11.140625" style="46" customWidth="1"/>
    <col min="45" max="45" width="45.85546875" style="1" customWidth="1"/>
    <col min="46" max="46" width="68.7109375" style="1" customWidth="1"/>
    <col min="47" max="47" width="16.7109375" style="1" customWidth="1"/>
    <col min="48" max="48" width="11.140625" style="46" customWidth="1"/>
    <col min="49" max="49" width="45.85546875" style="1" customWidth="1"/>
    <col min="50" max="50" width="68.7109375" style="1" customWidth="1"/>
    <col min="51" max="51" width="18" style="1" customWidth="1"/>
    <col min="52" max="52" width="11.140625" style="46" customWidth="1"/>
    <col min="53" max="53" width="43.28515625" style="1" customWidth="1"/>
    <col min="54" max="54" width="43" style="1" customWidth="1"/>
    <col min="55" max="55" width="15.140625" style="3" customWidth="1"/>
    <col min="56" max="56" width="11.140625" style="46" customWidth="1"/>
    <col min="57" max="57" width="45.85546875" style="1" customWidth="1"/>
    <col min="58" max="58" width="68.7109375" style="1" customWidth="1"/>
    <col min="59" max="59" width="19.140625" style="1" customWidth="1"/>
    <col min="60" max="60" width="11.85546875" style="46" customWidth="1"/>
    <col min="61" max="61" width="36.85546875" style="1" customWidth="1"/>
    <col min="62" max="62" width="68.7109375" style="1" customWidth="1"/>
    <col min="63" max="63" width="19.85546875" style="1" customWidth="1"/>
    <col min="64" max="64" width="11.140625" style="46" customWidth="1"/>
    <col min="65" max="65" width="6.140625" style="3" customWidth="1"/>
    <col min="66" max="66" width="8.85546875" style="3" customWidth="1"/>
    <col min="67" max="67" width="36.140625" style="1" customWidth="1"/>
    <col min="68" max="68" width="18.140625" style="3" customWidth="1"/>
    <col min="69" max="69" width="98.85546875" style="1" customWidth="1"/>
    <col min="70" max="70" width="34.140625" style="3" customWidth="1"/>
    <col min="71" max="71" width="14.42578125" style="3" customWidth="1"/>
    <col min="72" max="72" width="39.5703125" style="3" customWidth="1"/>
    <col min="73" max="73" width="13.5703125" style="3" customWidth="1"/>
    <col min="74" max="74" width="15.42578125" style="3" customWidth="1"/>
    <col min="75" max="75" width="18.140625" style="47" customWidth="1"/>
    <col min="76" max="76" width="11.42578125" style="3" customWidth="1"/>
    <col min="77" max="77" width="51.140625" style="1" customWidth="1"/>
    <col min="78" max="78" width="53.42578125" style="1" customWidth="1"/>
    <col min="79" max="79" width="12.28515625" style="3" customWidth="1"/>
    <col min="80" max="80" width="42.28515625" style="1" customWidth="1"/>
    <col min="81" max="81" width="17.85546875" style="1" customWidth="1"/>
    <col min="82" max="82" width="9.140625" style="3" customWidth="1"/>
    <col min="83" max="83" width="27.28515625" style="1" customWidth="1"/>
    <col min="84" max="84" width="28.85546875" style="1" customWidth="1"/>
    <col min="85" max="86" width="22.42578125" style="1" customWidth="1"/>
    <col min="87" max="87" width="79.28515625" style="46" customWidth="1"/>
    <col min="88" max="88" width="44.42578125" style="36" customWidth="1"/>
    <col min="89" max="89" width="18.42578125" style="36" customWidth="1"/>
    <col min="90" max="90" width="51.42578125" style="36" customWidth="1"/>
    <col min="91" max="16384" width="11.42578125" style="36"/>
  </cols>
  <sheetData>
    <row r="1" spans="1:87" ht="69" customHeight="1" x14ac:dyDescent="0.25">
      <c r="A1" s="159" t="s">
        <v>106</v>
      </c>
      <c r="B1" s="159"/>
      <c r="C1" s="159"/>
      <c r="D1" s="159"/>
      <c r="E1" s="158" t="s">
        <v>108</v>
      </c>
      <c r="F1" s="156"/>
      <c r="G1" s="156"/>
      <c r="H1" s="157"/>
      <c r="I1" s="158" t="s">
        <v>141</v>
      </c>
      <c r="J1" s="156"/>
      <c r="K1" s="156"/>
      <c r="L1" s="157"/>
      <c r="M1" s="159" t="s">
        <v>161</v>
      </c>
      <c r="N1" s="159"/>
      <c r="O1" s="159"/>
      <c r="P1" s="159"/>
      <c r="Q1" s="159" t="s">
        <v>175</v>
      </c>
      <c r="R1" s="159"/>
      <c r="S1" s="159"/>
      <c r="T1" s="159"/>
      <c r="U1" s="159" t="s">
        <v>180</v>
      </c>
      <c r="V1" s="159"/>
      <c r="W1" s="159"/>
      <c r="X1" s="159"/>
      <c r="Y1" s="156" t="s">
        <v>186</v>
      </c>
      <c r="Z1" s="156"/>
      <c r="AA1" s="156"/>
      <c r="AB1" s="157"/>
      <c r="AC1" s="159" t="s">
        <v>214</v>
      </c>
      <c r="AD1" s="159"/>
      <c r="AE1" s="159"/>
      <c r="AF1" s="159"/>
      <c r="AG1" s="159" t="s">
        <v>221</v>
      </c>
      <c r="AH1" s="159"/>
      <c r="AI1" s="159"/>
      <c r="AJ1" s="159"/>
      <c r="AK1" s="158" t="s">
        <v>229</v>
      </c>
      <c r="AL1" s="156"/>
      <c r="AM1" s="156"/>
      <c r="AN1" s="157"/>
      <c r="AO1" s="158" t="s">
        <v>236</v>
      </c>
      <c r="AP1" s="156"/>
      <c r="AQ1" s="156"/>
      <c r="AR1" s="157"/>
      <c r="AS1" s="158" t="s">
        <v>246</v>
      </c>
      <c r="AT1" s="156"/>
      <c r="AU1" s="156"/>
      <c r="AV1" s="157"/>
      <c r="AW1" s="158" t="s">
        <v>264</v>
      </c>
      <c r="AX1" s="156"/>
      <c r="AY1" s="156"/>
      <c r="AZ1" s="157"/>
      <c r="BA1" s="158" t="s">
        <v>267</v>
      </c>
      <c r="BB1" s="156"/>
      <c r="BC1" s="156"/>
      <c r="BD1" s="157"/>
      <c r="BE1" s="158" t="s">
        <v>278</v>
      </c>
      <c r="BF1" s="156"/>
      <c r="BG1" s="156"/>
      <c r="BH1" s="157"/>
      <c r="BI1" s="159" t="s">
        <v>284</v>
      </c>
      <c r="BJ1" s="159"/>
      <c r="BK1" s="159"/>
      <c r="BL1" s="159"/>
      <c r="BM1" s="163" t="s">
        <v>1740</v>
      </c>
      <c r="BN1" s="164"/>
      <c r="BO1" s="164"/>
      <c r="BP1" s="164"/>
      <c r="BQ1" s="164"/>
      <c r="BR1" s="164"/>
      <c r="BS1" s="164"/>
      <c r="BT1" s="164"/>
      <c r="BU1" s="164"/>
      <c r="BV1" s="164"/>
      <c r="BW1" s="165"/>
      <c r="BX1" s="166" t="s">
        <v>1738</v>
      </c>
      <c r="BY1" s="167"/>
      <c r="BZ1" s="167"/>
      <c r="CA1" s="167"/>
      <c r="CB1" s="167"/>
      <c r="CC1" s="167"/>
      <c r="CD1" s="167"/>
      <c r="CE1" s="167"/>
      <c r="CF1" s="167"/>
      <c r="CG1" s="167"/>
      <c r="CH1" s="167"/>
      <c r="CI1" s="167"/>
    </row>
    <row r="2" spans="1:87" s="37" customFormat="1" ht="48" x14ac:dyDescent="0.25">
      <c r="A2" s="38" t="s">
        <v>0</v>
      </c>
      <c r="B2" s="39" t="s">
        <v>105</v>
      </c>
      <c r="C2" s="39" t="s">
        <v>433</v>
      </c>
      <c r="D2" s="39" t="s">
        <v>714</v>
      </c>
      <c r="E2" s="40" t="s">
        <v>0</v>
      </c>
      <c r="F2" s="39" t="s">
        <v>105</v>
      </c>
      <c r="G2" s="39" t="s">
        <v>433</v>
      </c>
      <c r="H2" s="39" t="s">
        <v>714</v>
      </c>
      <c r="I2" s="40" t="s">
        <v>0</v>
      </c>
      <c r="J2" s="39" t="s">
        <v>105</v>
      </c>
      <c r="K2" s="39" t="s">
        <v>433</v>
      </c>
      <c r="L2" s="39" t="s">
        <v>714</v>
      </c>
      <c r="M2" s="40" t="s">
        <v>0</v>
      </c>
      <c r="N2" s="39" t="s">
        <v>105</v>
      </c>
      <c r="O2" s="39" t="s">
        <v>433</v>
      </c>
      <c r="P2" s="39" t="s">
        <v>714</v>
      </c>
      <c r="Q2" s="40" t="s">
        <v>0</v>
      </c>
      <c r="R2" s="39" t="s">
        <v>105</v>
      </c>
      <c r="S2" s="39" t="s">
        <v>433</v>
      </c>
      <c r="T2" s="39" t="s">
        <v>714</v>
      </c>
      <c r="U2" s="40" t="s">
        <v>0</v>
      </c>
      <c r="V2" s="39" t="s">
        <v>105</v>
      </c>
      <c r="W2" s="39" t="s">
        <v>433</v>
      </c>
      <c r="X2" s="39" t="s">
        <v>714</v>
      </c>
      <c r="Y2" s="40" t="s">
        <v>0</v>
      </c>
      <c r="Z2" s="39" t="s">
        <v>105</v>
      </c>
      <c r="AA2" s="39" t="s">
        <v>433</v>
      </c>
      <c r="AB2" s="39" t="s">
        <v>714</v>
      </c>
      <c r="AC2" s="40" t="s">
        <v>0</v>
      </c>
      <c r="AD2" s="39" t="s">
        <v>105</v>
      </c>
      <c r="AE2" s="39" t="s">
        <v>433</v>
      </c>
      <c r="AF2" s="39" t="s">
        <v>714</v>
      </c>
      <c r="AG2" s="40" t="s">
        <v>0</v>
      </c>
      <c r="AH2" s="39" t="s">
        <v>105</v>
      </c>
      <c r="AI2" s="39" t="s">
        <v>433</v>
      </c>
      <c r="AJ2" s="39" t="s">
        <v>714</v>
      </c>
      <c r="AK2" s="40" t="s">
        <v>0</v>
      </c>
      <c r="AL2" s="39" t="s">
        <v>105</v>
      </c>
      <c r="AM2" s="39" t="s">
        <v>433</v>
      </c>
      <c r="AN2" s="39" t="s">
        <v>714</v>
      </c>
      <c r="AO2" s="40" t="s">
        <v>0</v>
      </c>
      <c r="AP2" s="39" t="s">
        <v>105</v>
      </c>
      <c r="AQ2" s="39" t="s">
        <v>433</v>
      </c>
      <c r="AR2" s="39" t="s">
        <v>714</v>
      </c>
      <c r="AS2" s="40" t="s">
        <v>0</v>
      </c>
      <c r="AT2" s="39" t="s">
        <v>105</v>
      </c>
      <c r="AU2" s="39" t="s">
        <v>433</v>
      </c>
      <c r="AV2" s="39" t="s">
        <v>714</v>
      </c>
      <c r="AW2" s="40" t="s">
        <v>0</v>
      </c>
      <c r="AX2" s="39" t="s">
        <v>105</v>
      </c>
      <c r="AY2" s="39" t="s">
        <v>433</v>
      </c>
      <c r="AZ2" s="39" t="s">
        <v>714</v>
      </c>
      <c r="BA2" s="40" t="s">
        <v>0</v>
      </c>
      <c r="BB2" s="39" t="s">
        <v>105</v>
      </c>
      <c r="BC2" s="39" t="s">
        <v>433</v>
      </c>
      <c r="BD2" s="39" t="s">
        <v>714</v>
      </c>
      <c r="BE2" s="40" t="s">
        <v>0</v>
      </c>
      <c r="BF2" s="39" t="s">
        <v>105</v>
      </c>
      <c r="BG2" s="39" t="s">
        <v>433</v>
      </c>
      <c r="BH2" s="39" t="s">
        <v>714</v>
      </c>
      <c r="BI2" s="40" t="s">
        <v>0</v>
      </c>
      <c r="BJ2" s="39" t="s">
        <v>105</v>
      </c>
      <c r="BK2" s="39" t="s">
        <v>433</v>
      </c>
      <c r="BL2" s="39" t="s">
        <v>714</v>
      </c>
      <c r="BM2" s="79" t="s">
        <v>812</v>
      </c>
      <c r="BN2" s="148" t="s">
        <v>962</v>
      </c>
      <c r="BO2" s="79" t="s">
        <v>0</v>
      </c>
      <c r="BP2" s="79" t="s">
        <v>1727</v>
      </c>
      <c r="BQ2" s="79" t="s">
        <v>1741</v>
      </c>
      <c r="BR2" s="79" t="s">
        <v>1822</v>
      </c>
      <c r="BS2" s="79" t="s">
        <v>1739</v>
      </c>
      <c r="BT2" s="79" t="s">
        <v>305</v>
      </c>
      <c r="BU2" s="79" t="s">
        <v>1731</v>
      </c>
      <c r="BV2" s="79" t="s">
        <v>1742</v>
      </c>
      <c r="BW2" s="82" t="s">
        <v>1734</v>
      </c>
      <c r="BX2" s="81" t="s">
        <v>962</v>
      </c>
      <c r="BY2" s="76" t="s">
        <v>813</v>
      </c>
      <c r="BZ2" s="76" t="s">
        <v>814</v>
      </c>
      <c r="CA2" s="76" t="s">
        <v>2</v>
      </c>
      <c r="CB2" s="76" t="s">
        <v>3</v>
      </c>
      <c r="CC2" s="76" t="s">
        <v>1286</v>
      </c>
      <c r="CD2" s="76" t="s">
        <v>963</v>
      </c>
      <c r="CE2" s="77" t="s">
        <v>964</v>
      </c>
      <c r="CF2" s="76" t="s">
        <v>965</v>
      </c>
      <c r="CG2" s="78" t="s">
        <v>1180</v>
      </c>
      <c r="CH2" s="77" t="s">
        <v>4</v>
      </c>
      <c r="CI2" s="135" t="s">
        <v>1324</v>
      </c>
    </row>
    <row r="3" spans="1:87" x14ac:dyDescent="0.25">
      <c r="A3" s="8" t="s">
        <v>247</v>
      </c>
      <c r="B3" s="9" t="s">
        <v>59</v>
      </c>
      <c r="C3" s="11" t="s">
        <v>434</v>
      </c>
      <c r="D3" s="44" t="s">
        <v>715</v>
      </c>
      <c r="E3" s="41" t="s">
        <v>247</v>
      </c>
      <c r="F3" s="9" t="s">
        <v>125</v>
      </c>
      <c r="G3" s="11" t="s">
        <v>434</v>
      </c>
      <c r="H3" s="44" t="s">
        <v>715</v>
      </c>
      <c r="I3" s="41" t="s">
        <v>247</v>
      </c>
      <c r="J3" s="9" t="s">
        <v>125</v>
      </c>
      <c r="K3" s="11" t="s">
        <v>434</v>
      </c>
      <c r="L3" s="44" t="s">
        <v>715</v>
      </c>
      <c r="M3" s="41" t="s">
        <v>58</v>
      </c>
      <c r="N3" s="9" t="s">
        <v>125</v>
      </c>
      <c r="O3" s="11" t="s">
        <v>434</v>
      </c>
      <c r="P3" s="44" t="s">
        <v>715</v>
      </c>
      <c r="Q3" s="41" t="s">
        <v>247</v>
      </c>
      <c r="R3" s="9" t="s">
        <v>125</v>
      </c>
      <c r="S3" s="11" t="s">
        <v>434</v>
      </c>
      <c r="T3" s="44" t="s">
        <v>715</v>
      </c>
      <c r="U3" s="41" t="s">
        <v>247</v>
      </c>
      <c r="V3" s="9" t="s">
        <v>125</v>
      </c>
      <c r="W3" s="11" t="s">
        <v>434</v>
      </c>
      <c r="X3" s="44" t="s">
        <v>715</v>
      </c>
      <c r="Y3" s="41" t="s">
        <v>187</v>
      </c>
      <c r="Z3" s="9" t="s">
        <v>125</v>
      </c>
      <c r="AA3" s="11" t="s">
        <v>434</v>
      </c>
      <c r="AB3" s="44" t="s">
        <v>715</v>
      </c>
      <c r="AC3" s="41" t="s">
        <v>215</v>
      </c>
      <c r="AD3" s="9" t="s">
        <v>125</v>
      </c>
      <c r="AE3" s="11" t="s">
        <v>434</v>
      </c>
      <c r="AF3" s="44" t="s">
        <v>715</v>
      </c>
      <c r="AG3" s="41" t="s">
        <v>247</v>
      </c>
      <c r="AH3" s="9" t="s">
        <v>125</v>
      </c>
      <c r="AI3" s="11" t="s">
        <v>434</v>
      </c>
      <c r="AJ3" s="44" t="s">
        <v>715</v>
      </c>
      <c r="AK3" s="41" t="s">
        <v>249</v>
      </c>
      <c r="AL3" s="9" t="s">
        <v>125</v>
      </c>
      <c r="AM3" s="11" t="s">
        <v>434</v>
      </c>
      <c r="AN3" s="44" t="s">
        <v>715</v>
      </c>
      <c r="AO3" s="41" t="s">
        <v>248</v>
      </c>
      <c r="AP3" s="9" t="s">
        <v>125</v>
      </c>
      <c r="AQ3" s="11" t="s">
        <v>434</v>
      </c>
      <c r="AR3" s="44" t="s">
        <v>715</v>
      </c>
      <c r="AS3" s="41" t="s">
        <v>247</v>
      </c>
      <c r="AT3" s="9" t="s">
        <v>125</v>
      </c>
      <c r="AU3" s="11" t="s">
        <v>434</v>
      </c>
      <c r="AV3" s="44" t="s">
        <v>715</v>
      </c>
      <c r="AW3" s="41" t="s">
        <v>265</v>
      </c>
      <c r="AX3" s="9" t="s">
        <v>125</v>
      </c>
      <c r="AY3" s="11" t="s">
        <v>434</v>
      </c>
      <c r="AZ3" s="44" t="s">
        <v>715</v>
      </c>
      <c r="BA3" s="41" t="s">
        <v>247</v>
      </c>
      <c r="BB3" s="9" t="s">
        <v>125</v>
      </c>
      <c r="BC3" s="11" t="s">
        <v>434</v>
      </c>
      <c r="BD3" s="44" t="s">
        <v>715</v>
      </c>
      <c r="BE3" s="41" t="s">
        <v>247</v>
      </c>
      <c r="BF3" s="9" t="s">
        <v>125</v>
      </c>
      <c r="BG3" s="11" t="s">
        <v>434</v>
      </c>
      <c r="BH3" s="44" t="s">
        <v>715</v>
      </c>
      <c r="BI3" s="41" t="s">
        <v>247</v>
      </c>
      <c r="BJ3" s="9" t="s">
        <v>125</v>
      </c>
      <c r="BK3" s="11" t="s">
        <v>434</v>
      </c>
      <c r="BL3" s="44" t="s">
        <v>715</v>
      </c>
      <c r="BM3" s="66">
        <v>1</v>
      </c>
      <c r="BN3" s="66" t="s">
        <v>896</v>
      </c>
      <c r="BO3" s="67" t="s">
        <v>1287</v>
      </c>
      <c r="BP3" s="66" t="s">
        <v>434</v>
      </c>
      <c r="BQ3" s="67" t="s">
        <v>1997</v>
      </c>
      <c r="BR3" s="66" t="s">
        <v>882</v>
      </c>
      <c r="BS3" s="66" t="s">
        <v>8</v>
      </c>
      <c r="BT3" s="66" t="s">
        <v>9</v>
      </c>
      <c r="BU3" s="66" t="s">
        <v>1732</v>
      </c>
      <c r="BV3" s="66" t="s">
        <v>1725</v>
      </c>
      <c r="BW3" s="68" t="s">
        <v>1733</v>
      </c>
      <c r="BX3" s="71" t="s">
        <v>896</v>
      </c>
      <c r="BY3" s="72" t="s">
        <v>897</v>
      </c>
      <c r="BZ3" s="72" t="s">
        <v>1130</v>
      </c>
      <c r="CA3" s="73" t="s">
        <v>8</v>
      </c>
      <c r="CB3" s="72" t="s">
        <v>966</v>
      </c>
      <c r="CC3" s="72"/>
      <c r="CD3" s="73" t="s">
        <v>1126</v>
      </c>
      <c r="CE3" s="72" t="s">
        <v>1127</v>
      </c>
      <c r="CF3" s="72" t="s">
        <v>1131</v>
      </c>
      <c r="CG3" s="72" t="s">
        <v>1181</v>
      </c>
      <c r="CH3" s="72" t="s">
        <v>14</v>
      </c>
      <c r="CI3" s="74" t="s">
        <v>1258</v>
      </c>
    </row>
    <row r="4" spans="1:87" x14ac:dyDescent="0.25">
      <c r="A4" s="6"/>
      <c r="B4" s="5"/>
      <c r="C4" s="10"/>
      <c r="D4" s="45"/>
      <c r="E4" s="42"/>
      <c r="F4" s="5"/>
      <c r="G4" s="10"/>
      <c r="H4" s="45"/>
      <c r="I4" s="41" t="s">
        <v>143</v>
      </c>
      <c r="J4" s="9" t="s">
        <v>144</v>
      </c>
      <c r="K4" s="11" t="s">
        <v>434</v>
      </c>
      <c r="L4" s="44" t="s">
        <v>715</v>
      </c>
      <c r="M4" s="42"/>
      <c r="N4" s="5"/>
      <c r="O4" s="5"/>
      <c r="P4" s="45"/>
      <c r="Q4" s="43"/>
      <c r="R4" s="10"/>
      <c r="S4" s="5"/>
      <c r="T4" s="45"/>
      <c r="U4" s="42"/>
      <c r="V4" s="5"/>
      <c r="W4" s="5"/>
      <c r="X4" s="45"/>
      <c r="Y4" s="43"/>
      <c r="Z4" s="10"/>
      <c r="AA4" s="5"/>
      <c r="AB4" s="45"/>
      <c r="AC4" s="42"/>
      <c r="AD4" s="5"/>
      <c r="AE4" s="5"/>
      <c r="AF4" s="45"/>
      <c r="AG4" s="43"/>
      <c r="AH4" s="10"/>
      <c r="AI4" s="5"/>
      <c r="AJ4" s="45"/>
      <c r="AK4" s="42"/>
      <c r="AL4" s="5"/>
      <c r="AM4" s="5"/>
      <c r="AN4" s="45"/>
      <c r="AO4" s="43"/>
      <c r="AP4" s="10"/>
      <c r="AQ4" s="5"/>
      <c r="AR4" s="45"/>
      <c r="AS4" s="42"/>
      <c r="AT4" s="5"/>
      <c r="AU4" s="5"/>
      <c r="AV4" s="45"/>
      <c r="AW4" s="43"/>
      <c r="AX4" s="10"/>
      <c r="AY4" s="5"/>
      <c r="AZ4" s="45"/>
      <c r="BA4" s="42"/>
      <c r="BB4" s="5"/>
      <c r="BC4" s="10"/>
      <c r="BD4" s="45"/>
      <c r="BE4" s="43"/>
      <c r="BF4" s="10"/>
      <c r="BG4" s="10"/>
      <c r="BH4" s="45"/>
      <c r="BI4" s="43"/>
      <c r="BJ4" s="10"/>
      <c r="BK4" s="10"/>
      <c r="BL4" s="45"/>
      <c r="BM4" s="66">
        <v>2</v>
      </c>
      <c r="BN4" s="66" t="s">
        <v>974</v>
      </c>
      <c r="BO4" s="67" t="s">
        <v>1698</v>
      </c>
      <c r="BP4" s="66" t="s">
        <v>434</v>
      </c>
      <c r="BQ4" s="67" t="s">
        <v>2002</v>
      </c>
      <c r="BR4" s="66" t="s">
        <v>1827</v>
      </c>
      <c r="BS4" s="66" t="s">
        <v>826</v>
      </c>
      <c r="BT4" s="66" t="s">
        <v>9</v>
      </c>
      <c r="BU4" s="66" t="s">
        <v>1732</v>
      </c>
      <c r="BV4" s="66" t="s">
        <v>1725</v>
      </c>
      <c r="BW4" s="68" t="s">
        <v>1733</v>
      </c>
      <c r="BX4" s="71" t="s">
        <v>974</v>
      </c>
      <c r="BY4" s="72" t="s">
        <v>825</v>
      </c>
      <c r="BZ4" s="72" t="s">
        <v>975</v>
      </c>
      <c r="CA4" s="73" t="s">
        <v>826</v>
      </c>
      <c r="CB4" s="72" t="s">
        <v>827</v>
      </c>
      <c r="CC4" s="72" t="s">
        <v>1282</v>
      </c>
      <c r="CD4" s="73" t="s">
        <v>976</v>
      </c>
      <c r="CE4" s="72" t="s">
        <v>977</v>
      </c>
      <c r="CF4" s="72" t="s">
        <v>815</v>
      </c>
      <c r="CG4" s="72" t="s">
        <v>1184</v>
      </c>
      <c r="CH4" s="72" t="s">
        <v>6</v>
      </c>
      <c r="CI4" s="74" t="s">
        <v>1183</v>
      </c>
    </row>
    <row r="5" spans="1:87" ht="15" x14ac:dyDescent="0.25">
      <c r="A5" s="8" t="s">
        <v>142</v>
      </c>
      <c r="B5" s="9" t="s">
        <v>60</v>
      </c>
      <c r="C5" s="11" t="s">
        <v>434</v>
      </c>
      <c r="D5" s="44" t="s">
        <v>715</v>
      </c>
      <c r="E5" s="41" t="s">
        <v>113</v>
      </c>
      <c r="F5" s="9" t="s">
        <v>130</v>
      </c>
      <c r="G5" s="11" t="s">
        <v>434</v>
      </c>
      <c r="H5" s="44" t="s">
        <v>715</v>
      </c>
      <c r="I5" s="41" t="s">
        <v>145</v>
      </c>
      <c r="J5" s="9" t="s">
        <v>130</v>
      </c>
      <c r="K5" s="11" t="s">
        <v>434</v>
      </c>
      <c r="L5" s="44" t="s">
        <v>715</v>
      </c>
      <c r="M5" s="41" t="s">
        <v>162</v>
      </c>
      <c r="N5" s="9" t="s">
        <v>130</v>
      </c>
      <c r="O5" s="11" t="s">
        <v>434</v>
      </c>
      <c r="P5" s="44" t="s">
        <v>715</v>
      </c>
      <c r="Q5" s="41" t="s">
        <v>176</v>
      </c>
      <c r="R5" s="9" t="s">
        <v>130</v>
      </c>
      <c r="S5" s="11" t="s">
        <v>434</v>
      </c>
      <c r="T5" s="44" t="s">
        <v>715</v>
      </c>
      <c r="U5" s="41" t="s">
        <v>181</v>
      </c>
      <c r="V5" s="9" t="s">
        <v>130</v>
      </c>
      <c r="W5" s="11" t="s">
        <v>434</v>
      </c>
      <c r="X5" s="44" t="s">
        <v>715</v>
      </c>
      <c r="Y5" s="41" t="s">
        <v>188</v>
      </c>
      <c r="Z5" s="9" t="s">
        <v>130</v>
      </c>
      <c r="AA5" s="11" t="s">
        <v>434</v>
      </c>
      <c r="AB5" s="44" t="s">
        <v>715</v>
      </c>
      <c r="AC5" s="41" t="s">
        <v>216</v>
      </c>
      <c r="AD5" s="9" t="s">
        <v>130</v>
      </c>
      <c r="AE5" s="11" t="s">
        <v>434</v>
      </c>
      <c r="AF5" s="44" t="s">
        <v>715</v>
      </c>
      <c r="AG5" s="41" t="s">
        <v>222</v>
      </c>
      <c r="AH5" s="9" t="s">
        <v>130</v>
      </c>
      <c r="AI5" s="11" t="s">
        <v>434</v>
      </c>
      <c r="AJ5" s="44" t="s">
        <v>715</v>
      </c>
      <c r="AK5" s="41" t="s">
        <v>230</v>
      </c>
      <c r="AL5" s="9" t="s">
        <v>130</v>
      </c>
      <c r="AM5" s="11" t="s">
        <v>434</v>
      </c>
      <c r="AN5" s="44" t="s">
        <v>715</v>
      </c>
      <c r="AO5" s="41" t="s">
        <v>188</v>
      </c>
      <c r="AP5" s="9" t="s">
        <v>130</v>
      </c>
      <c r="AQ5" s="11" t="s">
        <v>434</v>
      </c>
      <c r="AR5" s="44" t="s">
        <v>715</v>
      </c>
      <c r="AS5" s="41" t="s">
        <v>250</v>
      </c>
      <c r="AT5" s="9" t="s">
        <v>130</v>
      </c>
      <c r="AU5" s="11" t="s">
        <v>434</v>
      </c>
      <c r="AV5" s="44" t="s">
        <v>715</v>
      </c>
      <c r="AW5" s="41" t="s">
        <v>280</v>
      </c>
      <c r="AX5" s="9" t="s">
        <v>130</v>
      </c>
      <c r="AY5" s="11" t="s">
        <v>434</v>
      </c>
      <c r="AZ5" s="44" t="s">
        <v>715</v>
      </c>
      <c r="BA5" s="41" t="s">
        <v>268</v>
      </c>
      <c r="BB5" s="9" t="s">
        <v>130</v>
      </c>
      <c r="BC5" s="11" t="s">
        <v>434</v>
      </c>
      <c r="BD5" s="44" t="s">
        <v>715</v>
      </c>
      <c r="BE5" s="41" t="s">
        <v>279</v>
      </c>
      <c r="BF5" s="9" t="s">
        <v>130</v>
      </c>
      <c r="BG5" s="11" t="s">
        <v>434</v>
      </c>
      <c r="BH5" s="44" t="s">
        <v>715</v>
      </c>
      <c r="BI5" s="41" t="s">
        <v>285</v>
      </c>
      <c r="BJ5" s="9" t="s">
        <v>130</v>
      </c>
      <c r="BK5" s="11" t="s">
        <v>434</v>
      </c>
      <c r="BL5" s="44" t="s">
        <v>715</v>
      </c>
      <c r="BM5" s="66">
        <v>3</v>
      </c>
      <c r="BN5" s="66" t="s">
        <v>1037</v>
      </c>
      <c r="BO5" s="67" t="s">
        <v>1699</v>
      </c>
      <c r="BP5" s="66" t="s">
        <v>434</v>
      </c>
      <c r="BQ5" s="67" t="s">
        <v>2016</v>
      </c>
      <c r="BR5" s="66" t="s">
        <v>1827</v>
      </c>
      <c r="BS5" s="66" t="s">
        <v>826</v>
      </c>
      <c r="BT5" s="66" t="s">
        <v>9</v>
      </c>
      <c r="BU5" s="66" t="s">
        <v>1732</v>
      </c>
      <c r="BV5" s="66" t="s">
        <v>1725</v>
      </c>
      <c r="BW5" s="68" t="s">
        <v>1733</v>
      </c>
      <c r="BX5" s="71" t="s">
        <v>1037</v>
      </c>
      <c r="BY5" s="72" t="s">
        <v>850</v>
      </c>
      <c r="BZ5" s="72" t="s">
        <v>851</v>
      </c>
      <c r="CA5" s="73" t="s">
        <v>826</v>
      </c>
      <c r="CB5" s="72" t="s">
        <v>827</v>
      </c>
      <c r="CC5" s="75" t="s">
        <v>1282</v>
      </c>
      <c r="CD5" s="73" t="s">
        <v>976</v>
      </c>
      <c r="CE5" s="72" t="s">
        <v>977</v>
      </c>
      <c r="CF5" s="72" t="s">
        <v>25</v>
      </c>
      <c r="CG5" s="72" t="s">
        <v>491</v>
      </c>
      <c r="CH5" s="72" t="s">
        <v>6</v>
      </c>
      <c r="CI5" s="74" t="s">
        <v>1208</v>
      </c>
    </row>
    <row r="6" spans="1:87" x14ac:dyDescent="0.25">
      <c r="A6" s="8" t="s">
        <v>93</v>
      </c>
      <c r="B6" s="9" t="s">
        <v>61</v>
      </c>
      <c r="C6" s="11" t="s">
        <v>434</v>
      </c>
      <c r="D6" s="44" t="s">
        <v>715</v>
      </c>
      <c r="E6" s="41" t="s">
        <v>93</v>
      </c>
      <c r="F6" s="9" t="s">
        <v>93</v>
      </c>
      <c r="G6" s="11" t="s">
        <v>434</v>
      </c>
      <c r="H6" s="44" t="s">
        <v>715</v>
      </c>
      <c r="I6" s="41" t="s">
        <v>93</v>
      </c>
      <c r="J6" s="9" t="s">
        <v>728</v>
      </c>
      <c r="K6" s="11" t="s">
        <v>434</v>
      </c>
      <c r="L6" s="44" t="s">
        <v>715</v>
      </c>
      <c r="M6" s="41" t="s">
        <v>93</v>
      </c>
      <c r="N6" s="9" t="s">
        <v>93</v>
      </c>
      <c r="O6" s="11" t="s">
        <v>434</v>
      </c>
      <c r="P6" s="44" t="s">
        <v>715</v>
      </c>
      <c r="Q6" s="41" t="s">
        <v>93</v>
      </c>
      <c r="R6" s="9" t="s">
        <v>93</v>
      </c>
      <c r="S6" s="11" t="s">
        <v>434</v>
      </c>
      <c r="T6" s="44" t="s">
        <v>715</v>
      </c>
      <c r="U6" s="41" t="s">
        <v>93</v>
      </c>
      <c r="V6" s="9" t="s">
        <v>93</v>
      </c>
      <c r="W6" s="11" t="s">
        <v>434</v>
      </c>
      <c r="X6" s="44" t="s">
        <v>715</v>
      </c>
      <c r="Y6" s="41" t="s">
        <v>189</v>
      </c>
      <c r="Z6" s="9" t="s">
        <v>93</v>
      </c>
      <c r="AA6" s="11" t="s">
        <v>434</v>
      </c>
      <c r="AB6" s="44" t="s">
        <v>715</v>
      </c>
      <c r="AC6" s="41" t="s">
        <v>93</v>
      </c>
      <c r="AD6" s="9" t="s">
        <v>93</v>
      </c>
      <c r="AE6" s="11" t="s">
        <v>434</v>
      </c>
      <c r="AF6" s="44" t="s">
        <v>715</v>
      </c>
      <c r="AG6" s="41" t="s">
        <v>93</v>
      </c>
      <c r="AH6" s="9" t="s">
        <v>93</v>
      </c>
      <c r="AI6" s="11" t="s">
        <v>434</v>
      </c>
      <c r="AJ6" s="44" t="s">
        <v>715</v>
      </c>
      <c r="AK6" s="41" t="s">
        <v>93</v>
      </c>
      <c r="AL6" s="9" t="s">
        <v>93</v>
      </c>
      <c r="AM6" s="11" t="s">
        <v>434</v>
      </c>
      <c r="AN6" s="44" t="s">
        <v>715</v>
      </c>
      <c r="AO6" s="41" t="s">
        <v>189</v>
      </c>
      <c r="AP6" s="9" t="s">
        <v>93</v>
      </c>
      <c r="AQ6" s="11" t="s">
        <v>434</v>
      </c>
      <c r="AR6" s="44" t="s">
        <v>715</v>
      </c>
      <c r="AS6" s="41" t="s">
        <v>93</v>
      </c>
      <c r="AT6" s="9" t="s">
        <v>93</v>
      </c>
      <c r="AU6" s="11" t="s">
        <v>434</v>
      </c>
      <c r="AV6" s="44" t="s">
        <v>715</v>
      </c>
      <c r="AW6" s="41" t="s">
        <v>93</v>
      </c>
      <c r="AX6" s="9" t="s">
        <v>93</v>
      </c>
      <c r="AY6" s="11" t="s">
        <v>434</v>
      </c>
      <c r="AZ6" s="44" t="s">
        <v>715</v>
      </c>
      <c r="BA6" s="41" t="s">
        <v>93</v>
      </c>
      <c r="BB6" s="9" t="s">
        <v>93</v>
      </c>
      <c r="BC6" s="11" t="s">
        <v>434</v>
      </c>
      <c r="BD6" s="44" t="s">
        <v>715</v>
      </c>
      <c r="BE6" s="41" t="s">
        <v>93</v>
      </c>
      <c r="BF6" s="9" t="s">
        <v>93</v>
      </c>
      <c r="BG6" s="11" t="s">
        <v>434</v>
      </c>
      <c r="BH6" s="44" t="s">
        <v>715</v>
      </c>
      <c r="BI6" s="41" t="s">
        <v>290</v>
      </c>
      <c r="BJ6" s="9" t="s">
        <v>93</v>
      </c>
      <c r="BK6" s="11" t="s">
        <v>434</v>
      </c>
      <c r="BL6" s="44" t="s">
        <v>715</v>
      </c>
      <c r="BM6" s="66">
        <v>4</v>
      </c>
      <c r="BN6" s="66" t="s">
        <v>40</v>
      </c>
      <c r="BO6" s="67" t="s">
        <v>93</v>
      </c>
      <c r="BP6" s="66" t="s">
        <v>434</v>
      </c>
      <c r="BQ6" s="67" t="s">
        <v>2076</v>
      </c>
      <c r="BR6" s="66" t="s">
        <v>1823</v>
      </c>
      <c r="BS6" s="66" t="s">
        <v>28</v>
      </c>
      <c r="BT6" s="66" t="s">
        <v>9</v>
      </c>
      <c r="BU6" s="66" t="s">
        <v>1732</v>
      </c>
      <c r="BV6" s="66" t="s">
        <v>1725</v>
      </c>
      <c r="BW6" s="68" t="s">
        <v>1733</v>
      </c>
      <c r="BX6" s="71" t="s">
        <v>40</v>
      </c>
      <c r="BY6" s="72" t="s">
        <v>933</v>
      </c>
      <c r="BZ6" s="72" t="s">
        <v>1156</v>
      </c>
      <c r="CA6" s="73" t="s">
        <v>28</v>
      </c>
      <c r="CB6" s="72" t="s">
        <v>1157</v>
      </c>
      <c r="CC6" s="72"/>
      <c r="CD6" s="73" t="s">
        <v>1106</v>
      </c>
      <c r="CE6" s="72" t="s">
        <v>1151</v>
      </c>
      <c r="CF6" s="72" t="s">
        <v>41</v>
      </c>
      <c r="CG6" s="72" t="s">
        <v>489</v>
      </c>
      <c r="CH6" s="72" t="s">
        <v>18</v>
      </c>
      <c r="CI6" s="74" t="s">
        <v>42</v>
      </c>
    </row>
    <row r="7" spans="1:87" x14ac:dyDescent="0.25">
      <c r="A7" s="8" t="s">
        <v>43</v>
      </c>
      <c r="B7" s="9" t="s">
        <v>61</v>
      </c>
      <c r="C7" s="11" t="s">
        <v>434</v>
      </c>
      <c r="D7" s="44" t="s">
        <v>715</v>
      </c>
      <c r="E7" s="41" t="s">
        <v>43</v>
      </c>
      <c r="F7" s="9" t="s">
        <v>131</v>
      </c>
      <c r="G7" s="11" t="s">
        <v>434</v>
      </c>
      <c r="H7" s="44" t="s">
        <v>715</v>
      </c>
      <c r="I7" s="41" t="s">
        <v>43</v>
      </c>
      <c r="J7" s="9" t="s">
        <v>729</v>
      </c>
      <c r="K7" s="11" t="s">
        <v>434</v>
      </c>
      <c r="L7" s="44" t="s">
        <v>715</v>
      </c>
      <c r="M7" s="41" t="s">
        <v>43</v>
      </c>
      <c r="N7" s="9" t="s">
        <v>262</v>
      </c>
      <c r="O7" s="11" t="s">
        <v>434</v>
      </c>
      <c r="P7" s="44" t="s">
        <v>715</v>
      </c>
      <c r="Q7" s="41" t="s">
        <v>43</v>
      </c>
      <c r="R7" s="9" t="s">
        <v>261</v>
      </c>
      <c r="S7" s="11" t="s">
        <v>434</v>
      </c>
      <c r="T7" s="44" t="s">
        <v>715</v>
      </c>
      <c r="U7" s="41" t="s">
        <v>43</v>
      </c>
      <c r="V7" s="9" t="s">
        <v>260</v>
      </c>
      <c r="W7" s="11" t="s">
        <v>434</v>
      </c>
      <c r="X7" s="44" t="s">
        <v>715</v>
      </c>
      <c r="Y7" s="41" t="s">
        <v>190</v>
      </c>
      <c r="Z7" s="9" t="s">
        <v>259</v>
      </c>
      <c r="AA7" s="11" t="s">
        <v>434</v>
      </c>
      <c r="AB7" s="44" t="s">
        <v>715</v>
      </c>
      <c r="AC7" s="41" t="s">
        <v>43</v>
      </c>
      <c r="AD7" s="9" t="s">
        <v>258</v>
      </c>
      <c r="AE7" s="11" t="s">
        <v>434</v>
      </c>
      <c r="AF7" s="44" t="s">
        <v>715</v>
      </c>
      <c r="AG7" s="41" t="s">
        <v>43</v>
      </c>
      <c r="AH7" s="9" t="s">
        <v>255</v>
      </c>
      <c r="AI7" s="11" t="s">
        <v>434</v>
      </c>
      <c r="AJ7" s="44" t="s">
        <v>715</v>
      </c>
      <c r="AK7" s="41" t="s">
        <v>43</v>
      </c>
      <c r="AL7" s="9" t="s">
        <v>254</v>
      </c>
      <c r="AM7" s="11" t="s">
        <v>434</v>
      </c>
      <c r="AN7" s="44" t="s">
        <v>715</v>
      </c>
      <c r="AO7" s="41" t="s">
        <v>190</v>
      </c>
      <c r="AP7" s="9" t="s">
        <v>257</v>
      </c>
      <c r="AQ7" s="11" t="s">
        <v>434</v>
      </c>
      <c r="AR7" s="44" t="s">
        <v>715</v>
      </c>
      <c r="AS7" s="41" t="s">
        <v>43</v>
      </c>
      <c r="AT7" s="9" t="s">
        <v>256</v>
      </c>
      <c r="AU7" s="11" t="s">
        <v>434</v>
      </c>
      <c r="AV7" s="44" t="s">
        <v>715</v>
      </c>
      <c r="AW7" s="41" t="s">
        <v>43</v>
      </c>
      <c r="AX7" s="9" t="s">
        <v>746</v>
      </c>
      <c r="AY7" s="11" t="s">
        <v>434</v>
      </c>
      <c r="AZ7" s="44" t="s">
        <v>715</v>
      </c>
      <c r="BA7" s="41" t="s">
        <v>269</v>
      </c>
      <c r="BB7" s="9" t="s">
        <v>747</v>
      </c>
      <c r="BC7" s="11" t="s">
        <v>434</v>
      </c>
      <c r="BD7" s="44" t="s">
        <v>715</v>
      </c>
      <c r="BE7" s="41" t="s">
        <v>43</v>
      </c>
      <c r="BF7" s="9" t="s">
        <v>745</v>
      </c>
      <c r="BG7" s="11" t="s">
        <v>434</v>
      </c>
      <c r="BH7" s="44" t="s">
        <v>715</v>
      </c>
      <c r="BI7" s="41" t="s">
        <v>291</v>
      </c>
      <c r="BJ7" s="9" t="s">
        <v>748</v>
      </c>
      <c r="BK7" s="11" t="s">
        <v>434</v>
      </c>
      <c r="BL7" s="44" t="s">
        <v>715</v>
      </c>
      <c r="BM7" s="66">
        <v>5</v>
      </c>
      <c r="BN7" s="66" t="s">
        <v>40</v>
      </c>
      <c r="BO7" s="67" t="s">
        <v>43</v>
      </c>
      <c r="BP7" s="66" t="s">
        <v>434</v>
      </c>
      <c r="BQ7" s="67" t="s">
        <v>1716</v>
      </c>
      <c r="BR7" s="66" t="s">
        <v>1823</v>
      </c>
      <c r="BS7" s="66" t="s">
        <v>28</v>
      </c>
      <c r="BT7" s="66" t="s">
        <v>9</v>
      </c>
      <c r="BU7" s="66" t="s">
        <v>1732</v>
      </c>
      <c r="BV7" s="66" t="s">
        <v>1725</v>
      </c>
      <c r="BW7" s="68" t="s">
        <v>1733</v>
      </c>
      <c r="BX7" s="71" t="s">
        <v>40</v>
      </c>
      <c r="BY7" s="72" t="s">
        <v>933</v>
      </c>
      <c r="BZ7" s="72" t="s">
        <v>1156</v>
      </c>
      <c r="CA7" s="73" t="s">
        <v>28</v>
      </c>
      <c r="CB7" s="72" t="s">
        <v>1157</v>
      </c>
      <c r="CC7" s="72"/>
      <c r="CD7" s="73" t="s">
        <v>1106</v>
      </c>
      <c r="CE7" s="72" t="s">
        <v>1151</v>
      </c>
      <c r="CF7" s="72" t="s">
        <v>41</v>
      </c>
      <c r="CG7" s="72" t="s">
        <v>489</v>
      </c>
      <c r="CH7" s="72" t="s">
        <v>18</v>
      </c>
      <c r="CI7" s="74" t="s">
        <v>42</v>
      </c>
    </row>
    <row r="8" spans="1:87" x14ac:dyDescent="0.25">
      <c r="A8" s="6"/>
      <c r="B8" s="5"/>
      <c r="C8" s="10"/>
      <c r="D8" s="45"/>
      <c r="E8" s="42"/>
      <c r="F8" s="5"/>
      <c r="G8" s="10"/>
      <c r="H8" s="45"/>
      <c r="I8" s="41" t="s">
        <v>147</v>
      </c>
      <c r="J8" s="8" t="s">
        <v>730</v>
      </c>
      <c r="K8" s="11" t="s">
        <v>434</v>
      </c>
      <c r="L8" s="44" t="s">
        <v>715</v>
      </c>
      <c r="M8" s="42"/>
      <c r="N8" s="5"/>
      <c r="O8" s="5"/>
      <c r="P8" s="45"/>
      <c r="Q8" s="43"/>
      <c r="R8" s="10"/>
      <c r="S8" s="5"/>
      <c r="T8" s="45"/>
      <c r="U8" s="42"/>
      <c r="V8" s="5"/>
      <c r="W8" s="5"/>
      <c r="X8" s="45"/>
      <c r="Y8" s="43"/>
      <c r="Z8" s="10"/>
      <c r="AA8" s="10"/>
      <c r="AB8" s="45"/>
      <c r="AC8" s="42"/>
      <c r="AD8" s="5"/>
      <c r="AE8" s="10"/>
      <c r="AF8" s="45"/>
      <c r="AG8" s="43"/>
      <c r="AH8" s="10"/>
      <c r="AI8" s="10"/>
      <c r="AJ8" s="45"/>
      <c r="AK8" s="42"/>
      <c r="AL8" s="5"/>
      <c r="AM8" s="10"/>
      <c r="AN8" s="45"/>
      <c r="AO8" s="43"/>
      <c r="AP8" s="10"/>
      <c r="AQ8" s="10"/>
      <c r="AR8" s="45"/>
      <c r="AS8" s="42"/>
      <c r="AT8" s="5"/>
      <c r="AU8" s="10"/>
      <c r="AV8" s="45"/>
      <c r="AW8" s="43"/>
      <c r="AX8" s="10"/>
      <c r="AY8" s="10"/>
      <c r="AZ8" s="45"/>
      <c r="BA8" s="42"/>
      <c r="BB8" s="5"/>
      <c r="BC8" s="10"/>
      <c r="BD8" s="45"/>
      <c r="BE8" s="43"/>
      <c r="BF8" s="10"/>
      <c r="BG8" s="10"/>
      <c r="BH8" s="45"/>
      <c r="BI8" s="43"/>
      <c r="BJ8" s="10"/>
      <c r="BK8" s="10"/>
      <c r="BL8" s="45"/>
      <c r="BM8" s="66">
        <v>6</v>
      </c>
      <c r="BN8" s="66" t="s">
        <v>947</v>
      </c>
      <c r="BO8" s="67" t="s">
        <v>1288</v>
      </c>
      <c r="BP8" s="66" t="s">
        <v>434</v>
      </c>
      <c r="BQ8" s="67" t="s">
        <v>1999</v>
      </c>
      <c r="BR8" s="66" t="s">
        <v>1823</v>
      </c>
      <c r="BS8" s="66" t="s">
        <v>11</v>
      </c>
      <c r="BT8" s="66" t="s">
        <v>1310</v>
      </c>
      <c r="BU8" s="66" t="s">
        <v>1733</v>
      </c>
      <c r="BV8" s="66" t="s">
        <v>1726</v>
      </c>
      <c r="BW8" s="68" t="s">
        <v>1732</v>
      </c>
      <c r="BX8" s="71" t="s">
        <v>947</v>
      </c>
      <c r="BY8" s="72" t="s">
        <v>948</v>
      </c>
      <c r="BZ8" s="72" t="s">
        <v>1162</v>
      </c>
      <c r="CA8" s="73" t="s">
        <v>11</v>
      </c>
      <c r="CB8" s="72" t="s">
        <v>1163</v>
      </c>
      <c r="CC8" s="72"/>
      <c r="CD8" s="73" t="s">
        <v>1134</v>
      </c>
      <c r="CE8" s="72" t="s">
        <v>1138</v>
      </c>
      <c r="CF8" s="72" t="s">
        <v>949</v>
      </c>
      <c r="CG8" s="72" t="s">
        <v>1181</v>
      </c>
      <c r="CH8" s="72" t="s">
        <v>14</v>
      </c>
      <c r="CI8" s="74" t="s">
        <v>1277</v>
      </c>
    </row>
    <row r="9" spans="1:87" x14ac:dyDescent="0.25">
      <c r="A9" s="6"/>
      <c r="B9" s="5"/>
      <c r="C9" s="10"/>
      <c r="D9" s="45"/>
      <c r="E9" s="42"/>
      <c r="F9" s="5"/>
      <c r="G9" s="10"/>
      <c r="H9" s="45"/>
      <c r="I9" s="41" t="s">
        <v>148</v>
      </c>
      <c r="J9" s="8" t="s">
        <v>1289</v>
      </c>
      <c r="K9" s="11" t="s">
        <v>434</v>
      </c>
      <c r="L9" s="44" t="s">
        <v>715</v>
      </c>
      <c r="M9" s="42"/>
      <c r="N9" s="5"/>
      <c r="O9" s="5"/>
      <c r="P9" s="45"/>
      <c r="Q9" s="43"/>
      <c r="R9" s="10"/>
      <c r="S9" s="5"/>
      <c r="T9" s="45"/>
      <c r="U9" s="42"/>
      <c r="V9" s="5"/>
      <c r="W9" s="5"/>
      <c r="X9" s="45"/>
      <c r="Y9" s="43"/>
      <c r="Z9" s="10"/>
      <c r="AA9" s="10"/>
      <c r="AB9" s="45"/>
      <c r="AC9" s="42"/>
      <c r="AD9" s="5"/>
      <c r="AE9" s="10"/>
      <c r="AF9" s="45"/>
      <c r="AG9" s="43"/>
      <c r="AH9" s="10"/>
      <c r="AI9" s="10"/>
      <c r="AJ9" s="45"/>
      <c r="AK9" s="42"/>
      <c r="AL9" s="5"/>
      <c r="AM9" s="10"/>
      <c r="AN9" s="45"/>
      <c r="AO9" s="43"/>
      <c r="AP9" s="10"/>
      <c r="AQ9" s="10"/>
      <c r="AR9" s="45"/>
      <c r="AS9" s="42"/>
      <c r="AT9" s="5"/>
      <c r="AU9" s="10"/>
      <c r="AV9" s="45"/>
      <c r="AW9" s="43"/>
      <c r="AX9" s="10"/>
      <c r="AY9" s="10"/>
      <c r="AZ9" s="45"/>
      <c r="BA9" s="42"/>
      <c r="BB9" s="5"/>
      <c r="BC9" s="10"/>
      <c r="BD9" s="45"/>
      <c r="BE9" s="43"/>
      <c r="BF9" s="10"/>
      <c r="BG9" s="10"/>
      <c r="BH9" s="45"/>
      <c r="BI9" s="43"/>
      <c r="BJ9" s="10"/>
      <c r="BK9" s="10"/>
      <c r="BL9" s="45"/>
      <c r="BM9" s="66">
        <v>7</v>
      </c>
      <c r="BN9" s="66" t="s">
        <v>947</v>
      </c>
      <c r="BO9" s="67" t="s">
        <v>1290</v>
      </c>
      <c r="BP9" s="66" t="s">
        <v>434</v>
      </c>
      <c r="BQ9" s="67" t="s">
        <v>1998</v>
      </c>
      <c r="BR9" s="66" t="s">
        <v>1823</v>
      </c>
      <c r="BS9" s="66" t="s">
        <v>11</v>
      </c>
      <c r="BT9" s="66" t="s">
        <v>1310</v>
      </c>
      <c r="BU9" s="66" t="s">
        <v>1733</v>
      </c>
      <c r="BV9" s="66" t="s">
        <v>1726</v>
      </c>
      <c r="BW9" s="68" t="s">
        <v>1732</v>
      </c>
      <c r="BX9" s="71" t="s">
        <v>947</v>
      </c>
      <c r="BY9" s="72" t="s">
        <v>948</v>
      </c>
      <c r="BZ9" s="72" t="s">
        <v>1162</v>
      </c>
      <c r="CA9" s="73" t="s">
        <v>11</v>
      </c>
      <c r="CB9" s="72" t="s">
        <v>1163</v>
      </c>
      <c r="CC9" s="72"/>
      <c r="CD9" s="73" t="s">
        <v>1134</v>
      </c>
      <c r="CE9" s="72" t="s">
        <v>1138</v>
      </c>
      <c r="CF9" s="72" t="s">
        <v>949</v>
      </c>
      <c r="CG9" s="72" t="s">
        <v>1181</v>
      </c>
      <c r="CH9" s="72" t="s">
        <v>14</v>
      </c>
      <c r="CI9" s="74" t="s">
        <v>1277</v>
      </c>
    </row>
    <row r="10" spans="1:87" x14ac:dyDescent="0.25">
      <c r="A10" s="6"/>
      <c r="B10" s="5"/>
      <c r="C10" s="10"/>
      <c r="D10" s="45"/>
      <c r="E10" s="42"/>
      <c r="F10" s="5"/>
      <c r="G10" s="10"/>
      <c r="H10" s="45"/>
      <c r="I10" s="41" t="s">
        <v>94</v>
      </c>
      <c r="J10" s="9" t="s">
        <v>725</v>
      </c>
      <c r="K10" s="11" t="s">
        <v>434</v>
      </c>
      <c r="L10" s="44" t="s">
        <v>715</v>
      </c>
      <c r="M10" s="42"/>
      <c r="N10" s="5"/>
      <c r="O10" s="5"/>
      <c r="P10" s="45"/>
      <c r="Q10" s="43"/>
      <c r="R10" s="10"/>
      <c r="S10" s="5"/>
      <c r="T10" s="45"/>
      <c r="U10" s="42"/>
      <c r="V10" s="5"/>
      <c r="W10" s="5"/>
      <c r="X10" s="45"/>
      <c r="Y10" s="43"/>
      <c r="Z10" s="10"/>
      <c r="AA10" s="10"/>
      <c r="AB10" s="45"/>
      <c r="AC10" s="42"/>
      <c r="AD10" s="5"/>
      <c r="AE10" s="10"/>
      <c r="AF10" s="45"/>
      <c r="AG10" s="43"/>
      <c r="AH10" s="10"/>
      <c r="AI10" s="10"/>
      <c r="AJ10" s="45"/>
      <c r="AK10" s="42"/>
      <c r="AL10" s="5"/>
      <c r="AM10" s="10"/>
      <c r="AN10" s="45"/>
      <c r="AO10" s="43"/>
      <c r="AP10" s="10"/>
      <c r="AQ10" s="10"/>
      <c r="AR10" s="45"/>
      <c r="AS10" s="42"/>
      <c r="AT10" s="5"/>
      <c r="AU10" s="10"/>
      <c r="AV10" s="45"/>
      <c r="AW10" s="43"/>
      <c r="AX10" s="10"/>
      <c r="AY10" s="10"/>
      <c r="AZ10" s="45"/>
      <c r="BA10" s="42"/>
      <c r="BB10" s="5"/>
      <c r="BC10" s="10"/>
      <c r="BD10" s="45"/>
      <c r="BE10" s="43"/>
      <c r="BF10" s="10"/>
      <c r="BG10" s="10"/>
      <c r="BH10" s="45"/>
      <c r="BI10" s="43"/>
      <c r="BJ10" s="10"/>
      <c r="BK10" s="10"/>
      <c r="BL10" s="45"/>
      <c r="BM10" s="66">
        <v>8</v>
      </c>
      <c r="BN10" s="66" t="s">
        <v>751</v>
      </c>
      <c r="BO10" s="67" t="s">
        <v>101</v>
      </c>
      <c r="BP10" s="66" t="s">
        <v>434</v>
      </c>
      <c r="BQ10" s="67" t="s">
        <v>2003</v>
      </c>
      <c r="BR10" s="66" t="s">
        <v>1823</v>
      </c>
      <c r="BS10" s="66" t="s">
        <v>753</v>
      </c>
      <c r="BT10" s="66" t="s">
        <v>1310</v>
      </c>
      <c r="BU10" s="66" t="s">
        <v>1733</v>
      </c>
      <c r="BV10" s="66" t="s">
        <v>1726</v>
      </c>
      <c r="BW10" s="68" t="s">
        <v>1732</v>
      </c>
      <c r="BX10" s="71" t="s">
        <v>751</v>
      </c>
      <c r="BY10" s="72" t="s">
        <v>849</v>
      </c>
      <c r="BZ10" s="72" t="s">
        <v>1034</v>
      </c>
      <c r="CA10" s="73" t="s">
        <v>753</v>
      </c>
      <c r="CB10" s="72" t="s">
        <v>966</v>
      </c>
      <c r="CC10" s="72"/>
      <c r="CD10" s="73" t="s">
        <v>1035</v>
      </c>
      <c r="CE10" s="72" t="s">
        <v>1036</v>
      </c>
      <c r="CF10" s="72" t="s">
        <v>752</v>
      </c>
      <c r="CG10" s="72" t="s">
        <v>1181</v>
      </c>
      <c r="CH10" s="72" t="s">
        <v>14</v>
      </c>
      <c r="CI10" s="74" t="s">
        <v>754</v>
      </c>
    </row>
    <row r="11" spans="1:87" x14ac:dyDescent="0.25">
      <c r="A11" s="6"/>
      <c r="B11" s="5"/>
      <c r="C11" s="10"/>
      <c r="D11" s="45"/>
      <c r="E11" s="42"/>
      <c r="F11" s="5"/>
      <c r="G11" s="10"/>
      <c r="H11" s="45"/>
      <c r="I11" s="41" t="s">
        <v>99</v>
      </c>
      <c r="J11" s="9" t="s">
        <v>726</v>
      </c>
      <c r="K11" s="11" t="s">
        <v>434</v>
      </c>
      <c r="L11" s="44" t="s">
        <v>715</v>
      </c>
      <c r="M11" s="42"/>
      <c r="N11" s="5"/>
      <c r="O11" s="5"/>
      <c r="P11" s="45"/>
      <c r="Q11" s="43"/>
      <c r="R11" s="10"/>
      <c r="S11" s="5"/>
      <c r="T11" s="45"/>
      <c r="U11" s="42"/>
      <c r="V11" s="5"/>
      <c r="W11" s="5"/>
      <c r="X11" s="45"/>
      <c r="Y11" s="43"/>
      <c r="Z11" s="10"/>
      <c r="AA11" s="10"/>
      <c r="AB11" s="45"/>
      <c r="AC11" s="42"/>
      <c r="AD11" s="5"/>
      <c r="AE11" s="10"/>
      <c r="AF11" s="45"/>
      <c r="AG11" s="43"/>
      <c r="AH11" s="10"/>
      <c r="AI11" s="10"/>
      <c r="AJ11" s="45"/>
      <c r="AK11" s="42"/>
      <c r="AL11" s="5"/>
      <c r="AM11" s="10"/>
      <c r="AN11" s="45"/>
      <c r="AO11" s="43"/>
      <c r="AP11" s="10"/>
      <c r="AQ11" s="10"/>
      <c r="AR11" s="45"/>
      <c r="AS11" s="42"/>
      <c r="AT11" s="5"/>
      <c r="AU11" s="10"/>
      <c r="AV11" s="45"/>
      <c r="AW11" s="43"/>
      <c r="AX11" s="10"/>
      <c r="AY11" s="10"/>
      <c r="AZ11" s="45"/>
      <c r="BA11" s="42"/>
      <c r="BB11" s="5"/>
      <c r="BC11" s="10"/>
      <c r="BD11" s="45"/>
      <c r="BE11" s="43"/>
      <c r="BF11" s="10"/>
      <c r="BG11" s="10"/>
      <c r="BH11" s="45"/>
      <c r="BI11" s="43"/>
      <c r="BJ11" s="10"/>
      <c r="BK11" s="10"/>
      <c r="BL11" s="45"/>
      <c r="BM11" s="66">
        <v>9</v>
      </c>
      <c r="BN11" s="66" t="s">
        <v>751</v>
      </c>
      <c r="BO11" s="67" t="s">
        <v>95</v>
      </c>
      <c r="BP11" s="66" t="s">
        <v>434</v>
      </c>
      <c r="BQ11" s="67" t="s">
        <v>2004</v>
      </c>
      <c r="BR11" s="66" t="s">
        <v>1823</v>
      </c>
      <c r="BS11" s="66" t="s">
        <v>753</v>
      </c>
      <c r="BT11" s="66" t="s">
        <v>1310</v>
      </c>
      <c r="BU11" s="66" t="s">
        <v>1733</v>
      </c>
      <c r="BV11" s="66" t="s">
        <v>1726</v>
      </c>
      <c r="BW11" s="68" t="s">
        <v>1732</v>
      </c>
      <c r="BX11" s="71" t="s">
        <v>751</v>
      </c>
      <c r="BY11" s="72" t="s">
        <v>849</v>
      </c>
      <c r="BZ11" s="72" t="s">
        <v>1034</v>
      </c>
      <c r="CA11" s="73" t="s">
        <v>753</v>
      </c>
      <c r="CB11" s="72" t="s">
        <v>966</v>
      </c>
      <c r="CC11" s="72"/>
      <c r="CD11" s="73" t="s">
        <v>1035</v>
      </c>
      <c r="CE11" s="72" t="s">
        <v>1036</v>
      </c>
      <c r="CF11" s="72" t="s">
        <v>752</v>
      </c>
      <c r="CG11" s="72" t="s">
        <v>1181</v>
      </c>
      <c r="CH11" s="72" t="s">
        <v>14</v>
      </c>
      <c r="CI11" s="74" t="s">
        <v>754</v>
      </c>
    </row>
    <row r="12" spans="1:87" x14ac:dyDescent="0.25">
      <c r="A12" s="6"/>
      <c r="B12" s="5"/>
      <c r="C12" s="10"/>
      <c r="D12" s="45"/>
      <c r="E12" s="42"/>
      <c r="F12" s="5"/>
      <c r="G12" s="10"/>
      <c r="H12" s="45"/>
      <c r="I12" s="41" t="s">
        <v>92</v>
      </c>
      <c r="J12" s="9" t="s">
        <v>727</v>
      </c>
      <c r="K12" s="11" t="s">
        <v>434</v>
      </c>
      <c r="L12" s="44" t="s">
        <v>715</v>
      </c>
      <c r="M12" s="42"/>
      <c r="N12" s="5"/>
      <c r="O12" s="5"/>
      <c r="P12" s="45"/>
      <c r="Q12" s="43"/>
      <c r="R12" s="10"/>
      <c r="S12" s="5"/>
      <c r="T12" s="45"/>
      <c r="U12" s="42"/>
      <c r="V12" s="5"/>
      <c r="W12" s="5"/>
      <c r="X12" s="45"/>
      <c r="Y12" s="43"/>
      <c r="Z12" s="10"/>
      <c r="AA12" s="10"/>
      <c r="AB12" s="45"/>
      <c r="AC12" s="42"/>
      <c r="AD12" s="5"/>
      <c r="AE12" s="10"/>
      <c r="AF12" s="45"/>
      <c r="AG12" s="43"/>
      <c r="AH12" s="10"/>
      <c r="AI12" s="10"/>
      <c r="AJ12" s="45"/>
      <c r="AK12" s="42"/>
      <c r="AL12" s="5"/>
      <c r="AM12" s="10"/>
      <c r="AN12" s="45"/>
      <c r="AO12" s="43"/>
      <c r="AP12" s="10"/>
      <c r="AQ12" s="10"/>
      <c r="AR12" s="45"/>
      <c r="AS12" s="42"/>
      <c r="AT12" s="5"/>
      <c r="AU12" s="10"/>
      <c r="AV12" s="45"/>
      <c r="AW12" s="43"/>
      <c r="AX12" s="10"/>
      <c r="AY12" s="10"/>
      <c r="AZ12" s="45"/>
      <c r="BA12" s="42"/>
      <c r="BB12" s="5"/>
      <c r="BC12" s="10"/>
      <c r="BD12" s="45"/>
      <c r="BE12" s="43"/>
      <c r="BF12" s="10"/>
      <c r="BG12" s="10"/>
      <c r="BH12" s="45"/>
      <c r="BI12" s="43"/>
      <c r="BJ12" s="10"/>
      <c r="BK12" s="10"/>
      <c r="BL12" s="45"/>
      <c r="BM12" s="66">
        <v>10</v>
      </c>
      <c r="BN12" s="66" t="s">
        <v>751</v>
      </c>
      <c r="BO12" s="67" t="s">
        <v>102</v>
      </c>
      <c r="BP12" s="66" t="s">
        <v>434</v>
      </c>
      <c r="BQ12" s="67" t="s">
        <v>1291</v>
      </c>
      <c r="BR12" s="66" t="s">
        <v>1823</v>
      </c>
      <c r="BS12" s="66" t="s">
        <v>753</v>
      </c>
      <c r="BT12" s="66" t="s">
        <v>1310</v>
      </c>
      <c r="BU12" s="66" t="s">
        <v>1733</v>
      </c>
      <c r="BV12" s="66" t="s">
        <v>1726</v>
      </c>
      <c r="BW12" s="68" t="s">
        <v>1732</v>
      </c>
      <c r="BX12" s="71" t="s">
        <v>751</v>
      </c>
      <c r="BY12" s="72" t="s">
        <v>849</v>
      </c>
      <c r="BZ12" s="72" t="s">
        <v>1034</v>
      </c>
      <c r="CA12" s="73" t="s">
        <v>753</v>
      </c>
      <c r="CB12" s="72" t="s">
        <v>966</v>
      </c>
      <c r="CC12" s="72"/>
      <c r="CD12" s="73" t="s">
        <v>1035</v>
      </c>
      <c r="CE12" s="72" t="s">
        <v>1036</v>
      </c>
      <c r="CF12" s="72" t="s">
        <v>752</v>
      </c>
      <c r="CG12" s="72" t="s">
        <v>1181</v>
      </c>
      <c r="CH12" s="72" t="s">
        <v>14</v>
      </c>
      <c r="CI12" s="74" t="s">
        <v>754</v>
      </c>
    </row>
    <row r="13" spans="1:87" x14ac:dyDescent="0.25">
      <c r="A13" s="8" t="s">
        <v>109</v>
      </c>
      <c r="B13" s="8" t="s">
        <v>96</v>
      </c>
      <c r="C13" s="15" t="s">
        <v>434</v>
      </c>
      <c r="D13" s="44" t="s">
        <v>715</v>
      </c>
      <c r="E13" s="41" t="s">
        <v>98</v>
      </c>
      <c r="F13" s="8" t="s">
        <v>98</v>
      </c>
      <c r="G13" s="15" t="s">
        <v>434</v>
      </c>
      <c r="H13" s="44" t="s">
        <v>715</v>
      </c>
      <c r="I13" s="41" t="s">
        <v>109</v>
      </c>
      <c r="J13" s="8" t="s">
        <v>96</v>
      </c>
      <c r="K13" s="11" t="s">
        <v>434</v>
      </c>
      <c r="L13" s="44" t="s">
        <v>715</v>
      </c>
      <c r="M13" s="41" t="s">
        <v>96</v>
      </c>
      <c r="N13" s="8" t="s">
        <v>96</v>
      </c>
      <c r="O13" s="11" t="s">
        <v>434</v>
      </c>
      <c r="P13" s="44" t="s">
        <v>715</v>
      </c>
      <c r="Q13" s="41" t="s">
        <v>109</v>
      </c>
      <c r="R13" s="8" t="s">
        <v>96</v>
      </c>
      <c r="S13" s="11" t="s">
        <v>434</v>
      </c>
      <c r="T13" s="44" t="s">
        <v>715</v>
      </c>
      <c r="U13" s="41" t="s">
        <v>109</v>
      </c>
      <c r="V13" s="8" t="s">
        <v>96</v>
      </c>
      <c r="W13" s="11" t="s">
        <v>434</v>
      </c>
      <c r="X13" s="44" t="s">
        <v>715</v>
      </c>
      <c r="Y13" s="41" t="s">
        <v>212</v>
      </c>
      <c r="Z13" s="8" t="s">
        <v>96</v>
      </c>
      <c r="AA13" s="11" t="s">
        <v>434</v>
      </c>
      <c r="AB13" s="44" t="s">
        <v>715</v>
      </c>
      <c r="AC13" s="41" t="s">
        <v>109</v>
      </c>
      <c r="AD13" s="8" t="s">
        <v>96</v>
      </c>
      <c r="AE13" s="11" t="s">
        <v>434</v>
      </c>
      <c r="AF13" s="44" t="s">
        <v>715</v>
      </c>
      <c r="AG13" s="41" t="s">
        <v>109</v>
      </c>
      <c r="AH13" s="8" t="s">
        <v>96</v>
      </c>
      <c r="AI13" s="11" t="s">
        <v>434</v>
      </c>
      <c r="AJ13" s="44" t="s">
        <v>715</v>
      </c>
      <c r="AK13" s="41" t="s">
        <v>231</v>
      </c>
      <c r="AL13" s="8" t="s">
        <v>96</v>
      </c>
      <c r="AM13" s="11" t="s">
        <v>434</v>
      </c>
      <c r="AN13" s="44" t="s">
        <v>715</v>
      </c>
      <c r="AO13" s="41" t="s">
        <v>237</v>
      </c>
      <c r="AP13" s="8" t="s">
        <v>96</v>
      </c>
      <c r="AQ13" s="11" t="s">
        <v>434</v>
      </c>
      <c r="AR13" s="44" t="s">
        <v>715</v>
      </c>
      <c r="AS13" s="41" t="s">
        <v>109</v>
      </c>
      <c r="AT13" s="8" t="s">
        <v>96</v>
      </c>
      <c r="AU13" s="11" t="s">
        <v>434</v>
      </c>
      <c r="AV13" s="44" t="s">
        <v>715</v>
      </c>
      <c r="AW13" s="41" t="s">
        <v>96</v>
      </c>
      <c r="AX13" s="8" t="s">
        <v>96</v>
      </c>
      <c r="AY13" s="11" t="s">
        <v>434</v>
      </c>
      <c r="AZ13" s="44" t="s">
        <v>715</v>
      </c>
      <c r="BA13" s="41" t="s">
        <v>270</v>
      </c>
      <c r="BB13" s="8" t="s">
        <v>96</v>
      </c>
      <c r="BC13" s="11" t="s">
        <v>434</v>
      </c>
      <c r="BD13" s="44" t="s">
        <v>715</v>
      </c>
      <c r="BE13" s="41" t="s">
        <v>109</v>
      </c>
      <c r="BF13" s="8" t="s">
        <v>96</v>
      </c>
      <c r="BG13" s="11" t="s">
        <v>434</v>
      </c>
      <c r="BH13" s="44" t="s">
        <v>715</v>
      </c>
      <c r="BI13" s="41" t="s">
        <v>237</v>
      </c>
      <c r="BJ13" s="8" t="s">
        <v>96</v>
      </c>
      <c r="BK13" s="11" t="s">
        <v>434</v>
      </c>
      <c r="BL13" s="44" t="s">
        <v>715</v>
      </c>
      <c r="BM13" s="66">
        <v>11</v>
      </c>
      <c r="BN13" s="66" t="s">
        <v>936</v>
      </c>
      <c r="BO13" s="67" t="s">
        <v>316</v>
      </c>
      <c r="BP13" s="66" t="s">
        <v>434</v>
      </c>
      <c r="BQ13" s="67" t="s">
        <v>2077</v>
      </c>
      <c r="BR13" s="66" t="s">
        <v>1823</v>
      </c>
      <c r="BS13" s="66" t="s">
        <v>28</v>
      </c>
      <c r="BT13" s="66" t="s">
        <v>9</v>
      </c>
      <c r="BU13" s="66" t="s">
        <v>1732</v>
      </c>
      <c r="BV13" s="66" t="s">
        <v>1725</v>
      </c>
      <c r="BW13" s="68" t="s">
        <v>1733</v>
      </c>
      <c r="BX13" s="71" t="s">
        <v>936</v>
      </c>
      <c r="BY13" s="72" t="s">
        <v>937</v>
      </c>
      <c r="BZ13" s="72" t="s">
        <v>1160</v>
      </c>
      <c r="CA13" s="73" t="s">
        <v>28</v>
      </c>
      <c r="CB13" s="72" t="s">
        <v>1161</v>
      </c>
      <c r="CC13" s="72"/>
      <c r="CD13" s="73" t="s">
        <v>1106</v>
      </c>
      <c r="CE13" s="72" t="s">
        <v>1151</v>
      </c>
      <c r="CF13" s="72" t="s">
        <v>938</v>
      </c>
      <c r="CG13" s="72" t="s">
        <v>489</v>
      </c>
      <c r="CH13" s="72" t="s">
        <v>18</v>
      </c>
      <c r="CI13" s="74" t="s">
        <v>1273</v>
      </c>
    </row>
    <row r="14" spans="1:87" x14ac:dyDescent="0.25">
      <c r="A14" s="8" t="s">
        <v>110</v>
      </c>
      <c r="B14" s="8" t="s">
        <v>97</v>
      </c>
      <c r="C14" s="15" t="s">
        <v>434</v>
      </c>
      <c r="D14" s="44" t="s">
        <v>715</v>
      </c>
      <c r="E14" s="41" t="s">
        <v>44</v>
      </c>
      <c r="F14" s="8" t="s">
        <v>132</v>
      </c>
      <c r="G14" s="15" t="s">
        <v>434</v>
      </c>
      <c r="H14" s="44" t="s">
        <v>715</v>
      </c>
      <c r="I14" s="41" t="s">
        <v>110</v>
      </c>
      <c r="J14" s="8" t="s">
        <v>97</v>
      </c>
      <c r="K14" s="11" t="s">
        <v>434</v>
      </c>
      <c r="L14" s="44" t="s">
        <v>715</v>
      </c>
      <c r="M14" s="41" t="s">
        <v>163</v>
      </c>
      <c r="N14" s="8" t="s">
        <v>97</v>
      </c>
      <c r="O14" s="11" t="s">
        <v>434</v>
      </c>
      <c r="P14" s="44" t="s">
        <v>715</v>
      </c>
      <c r="Q14" s="41" t="s">
        <v>110</v>
      </c>
      <c r="R14" s="8" t="s">
        <v>97</v>
      </c>
      <c r="S14" s="11" t="s">
        <v>434</v>
      </c>
      <c r="T14" s="44" t="s">
        <v>715</v>
      </c>
      <c r="U14" s="41" t="s">
        <v>110</v>
      </c>
      <c r="V14" s="8" t="s">
        <v>97</v>
      </c>
      <c r="W14" s="11" t="s">
        <v>434</v>
      </c>
      <c r="X14" s="44" t="s">
        <v>715</v>
      </c>
      <c r="Y14" s="41" t="s">
        <v>213</v>
      </c>
      <c r="Z14" s="8" t="s">
        <v>97</v>
      </c>
      <c r="AA14" s="11" t="s">
        <v>434</v>
      </c>
      <c r="AB14" s="44" t="s">
        <v>715</v>
      </c>
      <c r="AC14" s="41" t="s">
        <v>110</v>
      </c>
      <c r="AD14" s="8" t="s">
        <v>97</v>
      </c>
      <c r="AE14" s="11" t="s">
        <v>434</v>
      </c>
      <c r="AF14" s="44" t="s">
        <v>715</v>
      </c>
      <c r="AG14" s="41" t="s">
        <v>110</v>
      </c>
      <c r="AH14" s="8" t="s">
        <v>97</v>
      </c>
      <c r="AI14" s="11" t="s">
        <v>434</v>
      </c>
      <c r="AJ14" s="44" t="s">
        <v>715</v>
      </c>
      <c r="AK14" s="41" t="s">
        <v>232</v>
      </c>
      <c r="AL14" s="8" t="s">
        <v>97</v>
      </c>
      <c r="AM14" s="11" t="s">
        <v>434</v>
      </c>
      <c r="AN14" s="44" t="s">
        <v>715</v>
      </c>
      <c r="AO14" s="41" t="s">
        <v>213</v>
      </c>
      <c r="AP14" s="8" t="s">
        <v>97</v>
      </c>
      <c r="AQ14" s="11" t="s">
        <v>434</v>
      </c>
      <c r="AR14" s="44" t="s">
        <v>715</v>
      </c>
      <c r="AS14" s="41" t="s">
        <v>251</v>
      </c>
      <c r="AT14" s="8" t="s">
        <v>97</v>
      </c>
      <c r="AU14" s="11" t="s">
        <v>434</v>
      </c>
      <c r="AV14" s="44" t="s">
        <v>715</v>
      </c>
      <c r="AW14" s="41" t="s">
        <v>97</v>
      </c>
      <c r="AX14" s="8" t="s">
        <v>97</v>
      </c>
      <c r="AY14" s="11" t="s">
        <v>434</v>
      </c>
      <c r="AZ14" s="44" t="s">
        <v>715</v>
      </c>
      <c r="BA14" s="41" t="s">
        <v>271</v>
      </c>
      <c r="BB14" s="8" t="s">
        <v>97</v>
      </c>
      <c r="BC14" s="11" t="s">
        <v>434</v>
      </c>
      <c r="BD14" s="44" t="s">
        <v>715</v>
      </c>
      <c r="BE14" s="41" t="s">
        <v>281</v>
      </c>
      <c r="BF14" s="8" t="s">
        <v>97</v>
      </c>
      <c r="BG14" s="11" t="s">
        <v>434</v>
      </c>
      <c r="BH14" s="44" t="s">
        <v>715</v>
      </c>
      <c r="BI14" s="41" t="s">
        <v>213</v>
      </c>
      <c r="BJ14" s="8" t="s">
        <v>97</v>
      </c>
      <c r="BK14" s="11" t="s">
        <v>434</v>
      </c>
      <c r="BL14" s="44" t="s">
        <v>715</v>
      </c>
      <c r="BM14" s="66">
        <v>12</v>
      </c>
      <c r="BN14" s="66" t="s">
        <v>936</v>
      </c>
      <c r="BO14" s="67" t="s">
        <v>317</v>
      </c>
      <c r="BP14" s="66" t="s">
        <v>434</v>
      </c>
      <c r="BQ14" s="67" t="s">
        <v>1717</v>
      </c>
      <c r="BR14" s="66" t="s">
        <v>882</v>
      </c>
      <c r="BS14" s="66" t="s">
        <v>28</v>
      </c>
      <c r="BT14" s="66" t="s">
        <v>9</v>
      </c>
      <c r="BU14" s="66" t="s">
        <v>1732</v>
      </c>
      <c r="BV14" s="66" t="s">
        <v>1725</v>
      </c>
      <c r="BW14" s="68" t="s">
        <v>1733</v>
      </c>
      <c r="BX14" s="71" t="s">
        <v>936</v>
      </c>
      <c r="BY14" s="72" t="s">
        <v>937</v>
      </c>
      <c r="BZ14" s="72" t="s">
        <v>1160</v>
      </c>
      <c r="CA14" s="73" t="s">
        <v>28</v>
      </c>
      <c r="CB14" s="72" t="s">
        <v>1161</v>
      </c>
      <c r="CC14" s="72"/>
      <c r="CD14" s="73" t="s">
        <v>1106</v>
      </c>
      <c r="CE14" s="72" t="s">
        <v>1151</v>
      </c>
      <c r="CF14" s="72" t="s">
        <v>938</v>
      </c>
      <c r="CG14" s="72" t="s">
        <v>489</v>
      </c>
      <c r="CH14" s="72" t="s">
        <v>18</v>
      </c>
      <c r="CI14" s="74" t="s">
        <v>1273</v>
      </c>
    </row>
    <row r="15" spans="1:87" x14ac:dyDescent="0.25">
      <c r="A15" s="6"/>
      <c r="B15" s="6"/>
      <c r="C15" s="14"/>
      <c r="D15" s="45"/>
      <c r="E15" s="42"/>
      <c r="F15" s="6"/>
      <c r="G15" s="14"/>
      <c r="H15" s="45"/>
      <c r="I15" s="41" t="s">
        <v>147</v>
      </c>
      <c r="J15" s="8" t="s">
        <v>731</v>
      </c>
      <c r="K15" s="11" t="s">
        <v>434</v>
      </c>
      <c r="L15" s="44" t="s">
        <v>715</v>
      </c>
      <c r="M15" s="42"/>
      <c r="N15" s="5"/>
      <c r="O15" s="5"/>
      <c r="P15" s="45"/>
      <c r="Q15" s="43"/>
      <c r="R15" s="10"/>
      <c r="S15" s="5"/>
      <c r="T15" s="45"/>
      <c r="U15" s="42"/>
      <c r="V15" s="5"/>
      <c r="W15" s="5"/>
      <c r="X15" s="45"/>
      <c r="Y15" s="43"/>
      <c r="Z15" s="10"/>
      <c r="AA15" s="5"/>
      <c r="AB15" s="45"/>
      <c r="AC15" s="42"/>
      <c r="AD15" s="5"/>
      <c r="AE15" s="5"/>
      <c r="AF15" s="45"/>
      <c r="AG15" s="43"/>
      <c r="AH15" s="10"/>
      <c r="AI15" s="5"/>
      <c r="AJ15" s="45"/>
      <c r="AK15" s="42"/>
      <c r="AL15" s="5"/>
      <c r="AM15" s="5"/>
      <c r="AN15" s="45"/>
      <c r="AO15" s="43"/>
      <c r="AP15" s="10"/>
      <c r="AQ15" s="5"/>
      <c r="AR15" s="45"/>
      <c r="AS15" s="42"/>
      <c r="AT15" s="5"/>
      <c r="AU15" s="5"/>
      <c r="AV15" s="45"/>
      <c r="AW15" s="43"/>
      <c r="AX15" s="10"/>
      <c r="AY15" s="5"/>
      <c r="AZ15" s="45"/>
      <c r="BA15" s="42"/>
      <c r="BB15" s="5"/>
      <c r="BC15" s="10"/>
      <c r="BD15" s="45"/>
      <c r="BE15" s="43"/>
      <c r="BF15" s="10"/>
      <c r="BG15" s="10"/>
      <c r="BH15" s="45"/>
      <c r="BI15" s="43"/>
      <c r="BJ15" s="10"/>
      <c r="BK15" s="10"/>
      <c r="BL15" s="45"/>
      <c r="BM15" s="66">
        <v>13</v>
      </c>
      <c r="BN15" s="66" t="s">
        <v>947</v>
      </c>
      <c r="BO15" s="67" t="s">
        <v>1294</v>
      </c>
      <c r="BP15" s="66" t="s">
        <v>434</v>
      </c>
      <c r="BQ15" s="67" t="s">
        <v>1292</v>
      </c>
      <c r="BR15" s="66" t="s">
        <v>882</v>
      </c>
      <c r="BS15" s="66" t="s">
        <v>11</v>
      </c>
      <c r="BT15" s="66" t="s">
        <v>1310</v>
      </c>
      <c r="BU15" s="66" t="s">
        <v>1733</v>
      </c>
      <c r="BV15" s="66" t="s">
        <v>1726</v>
      </c>
      <c r="BW15" s="68" t="s">
        <v>1732</v>
      </c>
      <c r="BX15" s="71" t="s">
        <v>947</v>
      </c>
      <c r="BY15" s="72" t="s">
        <v>948</v>
      </c>
      <c r="BZ15" s="72" t="s">
        <v>1162</v>
      </c>
      <c r="CA15" s="73" t="s">
        <v>11</v>
      </c>
      <c r="CB15" s="72" t="s">
        <v>1163</v>
      </c>
      <c r="CC15" s="72"/>
      <c r="CD15" s="73" t="s">
        <v>1134</v>
      </c>
      <c r="CE15" s="72" t="s">
        <v>1138</v>
      </c>
      <c r="CF15" s="72" t="s">
        <v>949</v>
      </c>
      <c r="CG15" s="72" t="s">
        <v>1181</v>
      </c>
      <c r="CH15" s="72" t="s">
        <v>14</v>
      </c>
      <c r="CI15" s="74" t="s">
        <v>1277</v>
      </c>
    </row>
    <row r="16" spans="1:87" x14ac:dyDescent="0.25">
      <c r="A16" s="6"/>
      <c r="B16" s="6"/>
      <c r="C16" s="14"/>
      <c r="D16" s="45"/>
      <c r="E16" s="42"/>
      <c r="F16" s="6"/>
      <c r="G16" s="14"/>
      <c r="H16" s="45"/>
      <c r="I16" s="41" t="s">
        <v>94</v>
      </c>
      <c r="J16" s="9" t="s">
        <v>371</v>
      </c>
      <c r="K16" s="11" t="s">
        <v>434</v>
      </c>
      <c r="L16" s="44" t="s">
        <v>717</v>
      </c>
      <c r="M16" s="42"/>
      <c r="N16" s="5"/>
      <c r="O16" s="5"/>
      <c r="P16" s="45"/>
      <c r="Q16" s="43"/>
      <c r="R16" s="10"/>
      <c r="S16" s="5"/>
      <c r="T16" s="45"/>
      <c r="U16" s="42"/>
      <c r="V16" s="5"/>
      <c r="W16" s="5"/>
      <c r="X16" s="45"/>
      <c r="Y16" s="43"/>
      <c r="Z16" s="10"/>
      <c r="AA16" s="5"/>
      <c r="AB16" s="45"/>
      <c r="AC16" s="42"/>
      <c r="AD16" s="5"/>
      <c r="AE16" s="5"/>
      <c r="AF16" s="45"/>
      <c r="AG16" s="43"/>
      <c r="AH16" s="10"/>
      <c r="AI16" s="5"/>
      <c r="AJ16" s="45"/>
      <c r="AK16" s="42"/>
      <c r="AL16" s="5"/>
      <c r="AM16" s="5"/>
      <c r="AN16" s="45"/>
      <c r="AO16" s="43"/>
      <c r="AP16" s="10"/>
      <c r="AQ16" s="5"/>
      <c r="AR16" s="45"/>
      <c r="AS16" s="42"/>
      <c r="AT16" s="5"/>
      <c r="AU16" s="5"/>
      <c r="AV16" s="45"/>
      <c r="AW16" s="43"/>
      <c r="AX16" s="10"/>
      <c r="AY16" s="5"/>
      <c r="AZ16" s="45"/>
      <c r="BA16" s="42"/>
      <c r="BB16" s="5"/>
      <c r="BC16" s="10"/>
      <c r="BD16" s="45"/>
      <c r="BE16" s="43"/>
      <c r="BF16" s="10"/>
      <c r="BG16" s="10"/>
      <c r="BH16" s="45"/>
      <c r="BI16" s="43"/>
      <c r="BJ16" s="10"/>
      <c r="BK16" s="10"/>
      <c r="BL16" s="45"/>
      <c r="BM16" s="66">
        <v>14</v>
      </c>
      <c r="BN16" s="66" t="s">
        <v>751</v>
      </c>
      <c r="BO16" s="67" t="s">
        <v>1295</v>
      </c>
      <c r="BP16" s="66" t="s">
        <v>434</v>
      </c>
      <c r="BQ16" s="67" t="s">
        <v>2005</v>
      </c>
      <c r="BR16" s="66" t="s">
        <v>882</v>
      </c>
      <c r="BS16" s="66" t="s">
        <v>753</v>
      </c>
      <c r="BT16" s="66" t="s">
        <v>1310</v>
      </c>
      <c r="BU16" s="66" t="s">
        <v>1733</v>
      </c>
      <c r="BV16" s="66" t="s">
        <v>1726</v>
      </c>
      <c r="BW16" s="68" t="s">
        <v>1732</v>
      </c>
      <c r="BX16" s="71" t="s">
        <v>751</v>
      </c>
      <c r="BY16" s="72" t="s">
        <v>849</v>
      </c>
      <c r="BZ16" s="72" t="s">
        <v>1034</v>
      </c>
      <c r="CA16" s="73" t="s">
        <v>753</v>
      </c>
      <c r="CB16" s="72" t="s">
        <v>966</v>
      </c>
      <c r="CC16" s="72"/>
      <c r="CD16" s="73" t="s">
        <v>1035</v>
      </c>
      <c r="CE16" s="72" t="s">
        <v>1036</v>
      </c>
      <c r="CF16" s="72" t="s">
        <v>752</v>
      </c>
      <c r="CG16" s="72" t="s">
        <v>1181</v>
      </c>
      <c r="CH16" s="72" t="s">
        <v>14</v>
      </c>
      <c r="CI16" s="74" t="s">
        <v>754</v>
      </c>
    </row>
    <row r="17" spans="1:87" x14ac:dyDescent="0.25">
      <c r="A17" s="6"/>
      <c r="B17" s="6"/>
      <c r="C17" s="14"/>
      <c r="D17" s="45"/>
      <c r="E17" s="42"/>
      <c r="F17" s="6"/>
      <c r="G17" s="14"/>
      <c r="H17" s="45"/>
      <c r="I17" s="41" t="s">
        <v>99</v>
      </c>
      <c r="J17" s="9" t="s">
        <v>372</v>
      </c>
      <c r="K17" s="11" t="s">
        <v>434</v>
      </c>
      <c r="L17" s="44" t="s">
        <v>717</v>
      </c>
      <c r="M17" s="42"/>
      <c r="N17" s="5"/>
      <c r="O17" s="5"/>
      <c r="P17" s="45"/>
      <c r="Q17" s="43"/>
      <c r="R17" s="10"/>
      <c r="S17" s="5"/>
      <c r="T17" s="45"/>
      <c r="U17" s="42"/>
      <c r="V17" s="5"/>
      <c r="W17" s="5"/>
      <c r="X17" s="45"/>
      <c r="Y17" s="43"/>
      <c r="Z17" s="10"/>
      <c r="AA17" s="5"/>
      <c r="AB17" s="45"/>
      <c r="AC17" s="42"/>
      <c r="AD17" s="5"/>
      <c r="AE17" s="5"/>
      <c r="AF17" s="45"/>
      <c r="AG17" s="43"/>
      <c r="AH17" s="10"/>
      <c r="AI17" s="5"/>
      <c r="AJ17" s="45"/>
      <c r="AK17" s="42"/>
      <c r="AL17" s="5"/>
      <c r="AM17" s="5"/>
      <c r="AN17" s="45"/>
      <c r="AO17" s="43"/>
      <c r="AP17" s="10"/>
      <c r="AQ17" s="5"/>
      <c r="AR17" s="45"/>
      <c r="AS17" s="42"/>
      <c r="AT17" s="5"/>
      <c r="AU17" s="5"/>
      <c r="AV17" s="45"/>
      <c r="AW17" s="43"/>
      <c r="AX17" s="10"/>
      <c r="AY17" s="5"/>
      <c r="AZ17" s="45"/>
      <c r="BA17" s="42"/>
      <c r="BB17" s="5"/>
      <c r="BC17" s="10"/>
      <c r="BD17" s="45"/>
      <c r="BE17" s="43"/>
      <c r="BF17" s="10"/>
      <c r="BG17" s="10"/>
      <c r="BH17" s="45"/>
      <c r="BI17" s="43"/>
      <c r="BJ17" s="10"/>
      <c r="BK17" s="10"/>
      <c r="BL17" s="45"/>
      <c r="BM17" s="66">
        <v>15</v>
      </c>
      <c r="BN17" s="66" t="s">
        <v>751</v>
      </c>
      <c r="BO17" s="67" t="s">
        <v>1296</v>
      </c>
      <c r="BP17" s="66" t="s">
        <v>434</v>
      </c>
      <c r="BQ17" s="67" t="s">
        <v>2006</v>
      </c>
      <c r="BR17" s="66" t="s">
        <v>882</v>
      </c>
      <c r="BS17" s="66" t="s">
        <v>753</v>
      </c>
      <c r="BT17" s="66" t="s">
        <v>1310</v>
      </c>
      <c r="BU17" s="66" t="s">
        <v>1733</v>
      </c>
      <c r="BV17" s="66" t="s">
        <v>1726</v>
      </c>
      <c r="BW17" s="68" t="s">
        <v>1732</v>
      </c>
      <c r="BX17" s="71" t="s">
        <v>751</v>
      </c>
      <c r="BY17" s="72" t="s">
        <v>849</v>
      </c>
      <c r="BZ17" s="72" t="s">
        <v>1034</v>
      </c>
      <c r="CA17" s="73" t="s">
        <v>753</v>
      </c>
      <c r="CB17" s="72" t="s">
        <v>966</v>
      </c>
      <c r="CC17" s="72"/>
      <c r="CD17" s="73" t="s">
        <v>1035</v>
      </c>
      <c r="CE17" s="72" t="s">
        <v>1036</v>
      </c>
      <c r="CF17" s="72" t="s">
        <v>752</v>
      </c>
      <c r="CG17" s="72" t="s">
        <v>1181</v>
      </c>
      <c r="CH17" s="72" t="s">
        <v>14</v>
      </c>
      <c r="CI17" s="74" t="s">
        <v>754</v>
      </c>
    </row>
    <row r="18" spans="1:87" x14ac:dyDescent="0.25">
      <c r="A18" s="6"/>
      <c r="B18" s="6"/>
      <c r="C18" s="14"/>
      <c r="D18" s="45"/>
      <c r="E18" s="42"/>
      <c r="F18" s="6"/>
      <c r="G18" s="14"/>
      <c r="H18" s="45"/>
      <c r="I18" s="41" t="s">
        <v>92</v>
      </c>
      <c r="J18" s="9" t="s">
        <v>373</v>
      </c>
      <c r="K18" s="11" t="s">
        <v>434</v>
      </c>
      <c r="L18" s="44" t="s">
        <v>717</v>
      </c>
      <c r="M18" s="42"/>
      <c r="N18" s="5"/>
      <c r="O18" s="5"/>
      <c r="P18" s="45"/>
      <c r="Q18" s="43"/>
      <c r="R18" s="10"/>
      <c r="S18" s="5"/>
      <c r="T18" s="45"/>
      <c r="U18" s="42"/>
      <c r="V18" s="5"/>
      <c r="W18" s="5"/>
      <c r="X18" s="45"/>
      <c r="Y18" s="43"/>
      <c r="Z18" s="10"/>
      <c r="AA18" s="5"/>
      <c r="AB18" s="45"/>
      <c r="AC18" s="42"/>
      <c r="AD18" s="5"/>
      <c r="AE18" s="5"/>
      <c r="AF18" s="45"/>
      <c r="AG18" s="43"/>
      <c r="AH18" s="10"/>
      <c r="AI18" s="5"/>
      <c r="AJ18" s="45"/>
      <c r="AK18" s="42"/>
      <c r="AL18" s="5"/>
      <c r="AM18" s="5"/>
      <c r="AN18" s="45"/>
      <c r="AO18" s="43"/>
      <c r="AP18" s="10"/>
      <c r="AQ18" s="5"/>
      <c r="AR18" s="45"/>
      <c r="AS18" s="42"/>
      <c r="AT18" s="5"/>
      <c r="AU18" s="5"/>
      <c r="AV18" s="45"/>
      <c r="AW18" s="43"/>
      <c r="AX18" s="10"/>
      <c r="AY18" s="5"/>
      <c r="AZ18" s="45"/>
      <c r="BA18" s="42"/>
      <c r="BB18" s="5"/>
      <c r="BC18" s="10"/>
      <c r="BD18" s="45"/>
      <c r="BE18" s="43"/>
      <c r="BF18" s="10"/>
      <c r="BG18" s="10"/>
      <c r="BH18" s="45"/>
      <c r="BI18" s="43"/>
      <c r="BJ18" s="10"/>
      <c r="BK18" s="10"/>
      <c r="BL18" s="45"/>
      <c r="BM18" s="66">
        <v>16</v>
      </c>
      <c r="BN18" s="66" t="s">
        <v>751</v>
      </c>
      <c r="BO18" s="67" t="s">
        <v>1297</v>
      </c>
      <c r="BP18" s="66" t="s">
        <v>434</v>
      </c>
      <c r="BQ18" s="67" t="s">
        <v>1298</v>
      </c>
      <c r="BR18" s="66" t="s">
        <v>882</v>
      </c>
      <c r="BS18" s="66" t="s">
        <v>753</v>
      </c>
      <c r="BT18" s="66" t="s">
        <v>1310</v>
      </c>
      <c r="BU18" s="66" t="s">
        <v>1733</v>
      </c>
      <c r="BV18" s="66" t="s">
        <v>1726</v>
      </c>
      <c r="BW18" s="68" t="s">
        <v>1732</v>
      </c>
      <c r="BX18" s="71" t="s">
        <v>751</v>
      </c>
      <c r="BY18" s="72" t="s">
        <v>849</v>
      </c>
      <c r="BZ18" s="72" t="s">
        <v>1034</v>
      </c>
      <c r="CA18" s="73" t="s">
        <v>753</v>
      </c>
      <c r="CB18" s="72" t="s">
        <v>966</v>
      </c>
      <c r="CC18" s="72"/>
      <c r="CD18" s="73" t="s">
        <v>1035</v>
      </c>
      <c r="CE18" s="72" t="s">
        <v>1036</v>
      </c>
      <c r="CF18" s="72" t="s">
        <v>752</v>
      </c>
      <c r="CG18" s="72" t="s">
        <v>1181</v>
      </c>
      <c r="CH18" s="72" t="s">
        <v>14</v>
      </c>
      <c r="CI18" s="74" t="s">
        <v>754</v>
      </c>
    </row>
    <row r="19" spans="1:87" x14ac:dyDescent="0.25">
      <c r="A19" s="8" t="s">
        <v>62</v>
      </c>
      <c r="B19" s="9" t="s">
        <v>63</v>
      </c>
      <c r="C19" s="11" t="s">
        <v>435</v>
      </c>
      <c r="D19" s="44" t="s">
        <v>715</v>
      </c>
      <c r="E19" s="41" t="s">
        <v>117</v>
      </c>
      <c r="F19" s="9" t="s">
        <v>716</v>
      </c>
      <c r="G19" s="11" t="s">
        <v>435</v>
      </c>
      <c r="H19" s="44" t="s">
        <v>715</v>
      </c>
      <c r="I19" s="41" t="s">
        <v>62</v>
      </c>
      <c r="J19" s="9" t="s">
        <v>716</v>
      </c>
      <c r="K19" s="11" t="s">
        <v>435</v>
      </c>
      <c r="L19" s="44" t="s">
        <v>715</v>
      </c>
      <c r="M19" s="41" t="s">
        <v>62</v>
      </c>
      <c r="N19" s="9" t="s">
        <v>52</v>
      </c>
      <c r="O19" s="11" t="s">
        <v>435</v>
      </c>
      <c r="P19" s="44" t="s">
        <v>715</v>
      </c>
      <c r="Q19" s="41" t="s">
        <v>62</v>
      </c>
      <c r="R19" s="9" t="s">
        <v>52</v>
      </c>
      <c r="S19" s="11" t="s">
        <v>435</v>
      </c>
      <c r="T19" s="44" t="s">
        <v>715</v>
      </c>
      <c r="U19" s="41" t="s">
        <v>62</v>
      </c>
      <c r="V19" s="9" t="s">
        <v>52</v>
      </c>
      <c r="W19" s="11" t="s">
        <v>435</v>
      </c>
      <c r="X19" s="44" t="s">
        <v>715</v>
      </c>
      <c r="Y19" s="41" t="s">
        <v>202</v>
      </c>
      <c r="Z19" s="9" t="s">
        <v>52</v>
      </c>
      <c r="AA19" s="11" t="s">
        <v>435</v>
      </c>
      <c r="AB19" s="44" t="s">
        <v>715</v>
      </c>
      <c r="AC19" s="41" t="s">
        <v>62</v>
      </c>
      <c r="AD19" s="9" t="s">
        <v>52</v>
      </c>
      <c r="AE19" s="11" t="s">
        <v>435</v>
      </c>
      <c r="AF19" s="44" t="s">
        <v>715</v>
      </c>
      <c r="AG19" s="41" t="s">
        <v>223</v>
      </c>
      <c r="AH19" s="9" t="s">
        <v>52</v>
      </c>
      <c r="AI19" s="11" t="s">
        <v>435</v>
      </c>
      <c r="AJ19" s="44" t="s">
        <v>715</v>
      </c>
      <c r="AK19" s="41" t="s">
        <v>62</v>
      </c>
      <c r="AL19" s="9" t="s">
        <v>52</v>
      </c>
      <c r="AM19" s="11" t="s">
        <v>435</v>
      </c>
      <c r="AN19" s="44" t="s">
        <v>715</v>
      </c>
      <c r="AO19" s="41" t="s">
        <v>202</v>
      </c>
      <c r="AP19" s="9" t="s">
        <v>52</v>
      </c>
      <c r="AQ19" s="11" t="s">
        <v>435</v>
      </c>
      <c r="AR19" s="44" t="s">
        <v>715</v>
      </c>
      <c r="AS19" s="41" t="s">
        <v>62</v>
      </c>
      <c r="AT19" s="9" t="s">
        <v>52</v>
      </c>
      <c r="AU19" s="11" t="s">
        <v>435</v>
      </c>
      <c r="AV19" s="44" t="s">
        <v>715</v>
      </c>
      <c r="AW19" s="41" t="s">
        <v>62</v>
      </c>
      <c r="AX19" s="9" t="s">
        <v>52</v>
      </c>
      <c r="AY19" s="11" t="s">
        <v>435</v>
      </c>
      <c r="AZ19" s="44" t="s">
        <v>715</v>
      </c>
      <c r="BA19" s="41" t="s">
        <v>62</v>
      </c>
      <c r="BB19" s="9" t="s">
        <v>716</v>
      </c>
      <c r="BC19" s="11" t="s">
        <v>435</v>
      </c>
      <c r="BD19" s="44" t="s">
        <v>715</v>
      </c>
      <c r="BE19" s="41" t="s">
        <v>62</v>
      </c>
      <c r="BF19" s="9" t="s">
        <v>52</v>
      </c>
      <c r="BG19" s="11" t="s">
        <v>435</v>
      </c>
      <c r="BH19" s="44" t="s">
        <v>715</v>
      </c>
      <c r="BI19" s="41" t="s">
        <v>202</v>
      </c>
      <c r="BJ19" s="9" t="s">
        <v>52</v>
      </c>
      <c r="BK19" s="11" t="s">
        <v>435</v>
      </c>
      <c r="BL19" s="44" t="s">
        <v>715</v>
      </c>
      <c r="BM19" s="66">
        <v>17</v>
      </c>
      <c r="BN19" s="66" t="s">
        <v>35</v>
      </c>
      <c r="BO19" s="67" t="s">
        <v>1815</v>
      </c>
      <c r="BP19" s="66" t="s">
        <v>435</v>
      </c>
      <c r="BQ19" s="67" t="s">
        <v>1715</v>
      </c>
      <c r="BR19" s="66" t="s">
        <v>882</v>
      </c>
      <c r="BS19" s="66" t="s">
        <v>36</v>
      </c>
      <c r="BT19" s="66" t="s">
        <v>9</v>
      </c>
      <c r="BU19" s="66" t="s">
        <v>1732</v>
      </c>
      <c r="BV19" s="66" t="s">
        <v>1725</v>
      </c>
      <c r="BW19" s="68" t="s">
        <v>1733</v>
      </c>
      <c r="BX19" s="71" t="s">
        <v>35</v>
      </c>
      <c r="BY19" s="72" t="s">
        <v>202</v>
      </c>
      <c r="BZ19" s="72" t="s">
        <v>1011</v>
      </c>
      <c r="CA19" s="73" t="s">
        <v>36</v>
      </c>
      <c r="CB19" s="72" t="s">
        <v>966</v>
      </c>
      <c r="CC19" s="72"/>
      <c r="CD19" s="73" t="s">
        <v>967</v>
      </c>
      <c r="CE19" s="72" t="s">
        <v>968</v>
      </c>
      <c r="CF19" s="72" t="s">
        <v>1012</v>
      </c>
      <c r="CG19" s="72" t="s">
        <v>20</v>
      </c>
      <c r="CH19" s="72" t="s">
        <v>20</v>
      </c>
      <c r="CI19" s="74" t="s">
        <v>1199</v>
      </c>
    </row>
    <row r="20" spans="1:87" ht="15" x14ac:dyDescent="0.25">
      <c r="A20" s="8" t="s">
        <v>111</v>
      </c>
      <c r="B20" s="9" t="s">
        <v>64</v>
      </c>
      <c r="C20" s="11" t="s">
        <v>435</v>
      </c>
      <c r="D20" s="44" t="s">
        <v>715</v>
      </c>
      <c r="E20" s="41" t="s">
        <v>118</v>
      </c>
      <c r="F20" s="9" t="s">
        <v>126</v>
      </c>
      <c r="G20" s="11" t="s">
        <v>435</v>
      </c>
      <c r="H20" s="44" t="s">
        <v>717</v>
      </c>
      <c r="I20" s="41" t="s">
        <v>111</v>
      </c>
      <c r="J20" s="9" t="s">
        <v>126</v>
      </c>
      <c r="K20" s="11" t="s">
        <v>435</v>
      </c>
      <c r="L20" s="44" t="s">
        <v>717</v>
      </c>
      <c r="M20" s="41" t="s">
        <v>111</v>
      </c>
      <c r="N20" s="9" t="s">
        <v>126</v>
      </c>
      <c r="O20" s="11" t="s">
        <v>435</v>
      </c>
      <c r="P20" s="44" t="s">
        <v>715</v>
      </c>
      <c r="Q20" s="41" t="s">
        <v>111</v>
      </c>
      <c r="R20" s="9" t="s">
        <v>126</v>
      </c>
      <c r="S20" s="11" t="s">
        <v>435</v>
      </c>
      <c r="T20" s="44" t="s">
        <v>715</v>
      </c>
      <c r="U20" s="41" t="s">
        <v>111</v>
      </c>
      <c r="V20" s="9" t="s">
        <v>126</v>
      </c>
      <c r="W20" s="11" t="s">
        <v>435</v>
      </c>
      <c r="X20" s="44" t="s">
        <v>715</v>
      </c>
      <c r="Y20" s="41" t="s">
        <v>203</v>
      </c>
      <c r="Z20" s="9" t="s">
        <v>126</v>
      </c>
      <c r="AA20" s="11" t="s">
        <v>435</v>
      </c>
      <c r="AB20" s="44" t="s">
        <v>715</v>
      </c>
      <c r="AC20" s="41" t="s">
        <v>111</v>
      </c>
      <c r="AD20" s="9" t="s">
        <v>126</v>
      </c>
      <c r="AE20" s="11" t="s">
        <v>435</v>
      </c>
      <c r="AF20" s="44" t="s">
        <v>715</v>
      </c>
      <c r="AG20" s="41" t="s">
        <v>224</v>
      </c>
      <c r="AH20" s="9" t="s">
        <v>126</v>
      </c>
      <c r="AI20" s="11" t="s">
        <v>435</v>
      </c>
      <c r="AJ20" s="44" t="s">
        <v>715</v>
      </c>
      <c r="AK20" s="41" t="s">
        <v>111</v>
      </c>
      <c r="AL20" s="9" t="s">
        <v>126</v>
      </c>
      <c r="AM20" s="11" t="s">
        <v>435</v>
      </c>
      <c r="AN20" s="44" t="s">
        <v>715</v>
      </c>
      <c r="AO20" s="41" t="s">
        <v>203</v>
      </c>
      <c r="AP20" s="9" t="s">
        <v>126</v>
      </c>
      <c r="AQ20" s="11" t="s">
        <v>435</v>
      </c>
      <c r="AR20" s="44" t="s">
        <v>715</v>
      </c>
      <c r="AS20" s="41" t="s">
        <v>111</v>
      </c>
      <c r="AT20" s="9" t="s">
        <v>126</v>
      </c>
      <c r="AU20" s="11" t="s">
        <v>435</v>
      </c>
      <c r="AV20" s="44" t="s">
        <v>715</v>
      </c>
      <c r="AW20" s="41" t="s">
        <v>111</v>
      </c>
      <c r="AX20" s="9" t="s">
        <v>126</v>
      </c>
      <c r="AY20" s="11" t="s">
        <v>435</v>
      </c>
      <c r="AZ20" s="44" t="s">
        <v>715</v>
      </c>
      <c r="BA20" s="41" t="s">
        <v>273</v>
      </c>
      <c r="BB20" s="9" t="s">
        <v>126</v>
      </c>
      <c r="BC20" s="11" t="s">
        <v>435</v>
      </c>
      <c r="BD20" s="44" t="s">
        <v>715</v>
      </c>
      <c r="BE20" s="41" t="s">
        <v>111</v>
      </c>
      <c r="BF20" s="9" t="s">
        <v>126</v>
      </c>
      <c r="BG20" s="11" t="s">
        <v>435</v>
      </c>
      <c r="BH20" s="44" t="s">
        <v>715</v>
      </c>
      <c r="BI20" s="41" t="s">
        <v>203</v>
      </c>
      <c r="BJ20" s="9" t="s">
        <v>126</v>
      </c>
      <c r="BK20" s="11" t="s">
        <v>435</v>
      </c>
      <c r="BL20" s="44" t="s">
        <v>715</v>
      </c>
      <c r="BM20" s="66">
        <v>18</v>
      </c>
      <c r="BN20" s="66" t="s">
        <v>31</v>
      </c>
      <c r="BO20" s="67" t="s">
        <v>1735</v>
      </c>
      <c r="BP20" s="66" t="s">
        <v>435</v>
      </c>
      <c r="BQ20" s="67" t="s">
        <v>2007</v>
      </c>
      <c r="BR20" s="66" t="s">
        <v>1824</v>
      </c>
      <c r="BS20" s="66" t="s">
        <v>32</v>
      </c>
      <c r="BT20" s="66" t="s">
        <v>9</v>
      </c>
      <c r="BU20" s="66" t="s">
        <v>1732</v>
      </c>
      <c r="BV20" s="66" t="s">
        <v>1725</v>
      </c>
      <c r="BW20" s="68" t="s">
        <v>1733</v>
      </c>
      <c r="BX20" s="71" t="s">
        <v>31</v>
      </c>
      <c r="BY20" s="72" t="s">
        <v>837</v>
      </c>
      <c r="BZ20" s="72" t="s">
        <v>1008</v>
      </c>
      <c r="CA20" s="73" t="s">
        <v>32</v>
      </c>
      <c r="CB20" s="72" t="s">
        <v>838</v>
      </c>
      <c r="CC20" s="75" t="s">
        <v>1283</v>
      </c>
      <c r="CD20" s="73" t="s">
        <v>1009</v>
      </c>
      <c r="CE20" s="72" t="s">
        <v>1010</v>
      </c>
      <c r="CF20" s="72" t="s">
        <v>30</v>
      </c>
      <c r="CG20" s="72" t="s">
        <v>1192</v>
      </c>
      <c r="CH20" s="72" t="s">
        <v>6</v>
      </c>
      <c r="CI20" s="74" t="s">
        <v>33</v>
      </c>
    </row>
    <row r="21" spans="1:87" x14ac:dyDescent="0.25">
      <c r="A21" s="10"/>
      <c r="B21" s="10"/>
      <c r="C21" s="10"/>
      <c r="D21" s="45"/>
      <c r="E21" s="43"/>
      <c r="F21" s="10"/>
      <c r="G21" s="10"/>
      <c r="H21" s="45"/>
      <c r="I21" s="43"/>
      <c r="J21" s="10"/>
      <c r="K21" s="10"/>
      <c r="L21" s="45"/>
      <c r="M21" s="43"/>
      <c r="N21" s="10"/>
      <c r="O21" s="10"/>
      <c r="P21" s="45"/>
      <c r="Q21" s="43"/>
      <c r="R21" s="10"/>
      <c r="S21" s="10"/>
      <c r="T21" s="45"/>
      <c r="U21" s="43"/>
      <c r="V21" s="10"/>
      <c r="W21" s="10"/>
      <c r="X21" s="45"/>
      <c r="Y21" s="41" t="s">
        <v>294</v>
      </c>
      <c r="Z21" s="9" t="s">
        <v>1293</v>
      </c>
      <c r="AA21" s="11" t="s">
        <v>434</v>
      </c>
      <c r="AB21" s="44" t="s">
        <v>715</v>
      </c>
      <c r="AC21" s="43"/>
      <c r="AD21" s="10"/>
      <c r="AE21" s="10"/>
      <c r="AF21" s="45"/>
      <c r="AG21" s="43"/>
      <c r="AH21" s="10"/>
      <c r="AI21" s="10"/>
      <c r="AJ21" s="45"/>
      <c r="AK21" s="43"/>
      <c r="AL21" s="10"/>
      <c r="AM21" s="10"/>
      <c r="AN21" s="45"/>
      <c r="AO21" s="43"/>
      <c r="AP21" s="10"/>
      <c r="AQ21" s="10"/>
      <c r="AR21" s="45"/>
      <c r="AS21" s="43"/>
      <c r="AT21" s="10"/>
      <c r="AU21" s="10"/>
      <c r="AV21" s="45"/>
      <c r="AW21" s="43"/>
      <c r="AX21" s="10"/>
      <c r="AY21" s="10"/>
      <c r="AZ21" s="45"/>
      <c r="BA21" s="43"/>
      <c r="BB21" s="10"/>
      <c r="BC21" s="10"/>
      <c r="BD21" s="45"/>
      <c r="BE21" s="43"/>
      <c r="BF21" s="10"/>
      <c r="BG21" s="10"/>
      <c r="BH21" s="45"/>
      <c r="BI21" s="41" t="s">
        <v>294</v>
      </c>
      <c r="BJ21" s="9" t="s">
        <v>1293</v>
      </c>
      <c r="BK21" s="11" t="s">
        <v>434</v>
      </c>
      <c r="BL21" s="44" t="s">
        <v>715</v>
      </c>
      <c r="BM21" s="66">
        <v>19</v>
      </c>
      <c r="BN21" s="66" t="s">
        <v>756</v>
      </c>
      <c r="BO21" s="67" t="s">
        <v>1838</v>
      </c>
      <c r="BP21" s="66" t="s">
        <v>434</v>
      </c>
      <c r="BQ21" s="67" t="s">
        <v>1720</v>
      </c>
      <c r="BR21" s="66" t="s">
        <v>1834</v>
      </c>
      <c r="BS21" s="66" t="s">
        <v>834</v>
      </c>
      <c r="BT21" s="66" t="s">
        <v>1309</v>
      </c>
      <c r="BU21" s="66" t="s">
        <v>1733</v>
      </c>
      <c r="BV21" s="66" t="s">
        <v>1726</v>
      </c>
      <c r="BW21" s="68" t="s">
        <v>1732</v>
      </c>
      <c r="BX21" s="71" t="s">
        <v>756</v>
      </c>
      <c r="BY21" s="72" t="s">
        <v>835</v>
      </c>
      <c r="BZ21" s="72" t="s">
        <v>1000</v>
      </c>
      <c r="CA21" s="73" t="s">
        <v>834</v>
      </c>
      <c r="CB21" s="72" t="s">
        <v>966</v>
      </c>
      <c r="CC21" s="72"/>
      <c r="CD21" s="73" t="s">
        <v>1001</v>
      </c>
      <c r="CE21" s="72" t="s">
        <v>1002</v>
      </c>
      <c r="CF21" s="72" t="s">
        <v>755</v>
      </c>
      <c r="CG21" s="72" t="s">
        <v>1196</v>
      </c>
      <c r="CH21" s="72" t="s">
        <v>22</v>
      </c>
      <c r="CI21" s="74" t="s">
        <v>757</v>
      </c>
    </row>
    <row r="22" spans="1:87" x14ac:dyDescent="0.25">
      <c r="A22" s="8" t="s">
        <v>65</v>
      </c>
      <c r="B22" s="9" t="s">
        <v>66</v>
      </c>
      <c r="C22" s="11" t="s">
        <v>435</v>
      </c>
      <c r="D22" s="44" t="s">
        <v>715</v>
      </c>
      <c r="E22" s="41" t="s">
        <v>65</v>
      </c>
      <c r="F22" s="9" t="s">
        <v>127</v>
      </c>
      <c r="G22" s="11" t="s">
        <v>435</v>
      </c>
      <c r="H22" s="44" t="s">
        <v>715</v>
      </c>
      <c r="I22" s="41" t="s">
        <v>149</v>
      </c>
      <c r="J22" s="9" t="s">
        <v>127</v>
      </c>
      <c r="K22" s="11" t="s">
        <v>435</v>
      </c>
      <c r="L22" s="44" t="s">
        <v>715</v>
      </c>
      <c r="M22" s="42"/>
      <c r="N22" s="5"/>
      <c r="O22" s="5"/>
      <c r="P22" s="45"/>
      <c r="Q22" s="41" t="s">
        <v>149</v>
      </c>
      <c r="R22" s="9" t="s">
        <v>127</v>
      </c>
      <c r="S22" s="11" t="s">
        <v>435</v>
      </c>
      <c r="T22" s="44" t="s">
        <v>715</v>
      </c>
      <c r="U22" s="41" t="s">
        <v>149</v>
      </c>
      <c r="V22" s="9" t="s">
        <v>127</v>
      </c>
      <c r="W22" s="11" t="s">
        <v>435</v>
      </c>
      <c r="X22" s="44" t="s">
        <v>715</v>
      </c>
      <c r="Y22" s="41" t="s">
        <v>209</v>
      </c>
      <c r="Z22" s="9" t="s">
        <v>127</v>
      </c>
      <c r="AA22" s="11" t="s">
        <v>435</v>
      </c>
      <c r="AB22" s="44" t="s">
        <v>715</v>
      </c>
      <c r="AC22" s="41" t="s">
        <v>65</v>
      </c>
      <c r="AD22" s="9" t="s">
        <v>127</v>
      </c>
      <c r="AE22" s="11" t="s">
        <v>435</v>
      </c>
      <c r="AF22" s="44" t="s">
        <v>715</v>
      </c>
      <c r="AG22" s="41" t="s">
        <v>149</v>
      </c>
      <c r="AH22" s="9" t="s">
        <v>127</v>
      </c>
      <c r="AI22" s="11" t="s">
        <v>435</v>
      </c>
      <c r="AJ22" s="44" t="s">
        <v>715</v>
      </c>
      <c r="AK22" s="41" t="s">
        <v>234</v>
      </c>
      <c r="AL22" s="9" t="s">
        <v>127</v>
      </c>
      <c r="AM22" s="11" t="s">
        <v>435</v>
      </c>
      <c r="AN22" s="44" t="s">
        <v>715</v>
      </c>
      <c r="AO22" s="41" t="s">
        <v>241</v>
      </c>
      <c r="AP22" s="9" t="s">
        <v>127</v>
      </c>
      <c r="AQ22" s="11" t="s">
        <v>435</v>
      </c>
      <c r="AR22" s="44" t="s">
        <v>715</v>
      </c>
      <c r="AS22" s="41" t="s">
        <v>65</v>
      </c>
      <c r="AT22" s="9" t="s">
        <v>127</v>
      </c>
      <c r="AU22" s="11" t="s">
        <v>435</v>
      </c>
      <c r="AV22" s="44" t="s">
        <v>715</v>
      </c>
      <c r="AW22" s="41" t="s">
        <v>65</v>
      </c>
      <c r="AX22" s="9" t="s">
        <v>127</v>
      </c>
      <c r="AY22" s="11" t="s">
        <v>435</v>
      </c>
      <c r="AZ22" s="44" t="s">
        <v>715</v>
      </c>
      <c r="BA22" s="42"/>
      <c r="BB22" s="5"/>
      <c r="BC22" s="10"/>
      <c r="BD22" s="45"/>
      <c r="BE22" s="41" t="s">
        <v>65</v>
      </c>
      <c r="BF22" s="9" t="s">
        <v>127</v>
      </c>
      <c r="BG22" s="11" t="s">
        <v>435</v>
      </c>
      <c r="BH22" s="44" t="s">
        <v>715</v>
      </c>
      <c r="BI22" s="41" t="s">
        <v>241</v>
      </c>
      <c r="BJ22" s="9" t="s">
        <v>127</v>
      </c>
      <c r="BK22" s="11" t="s">
        <v>435</v>
      </c>
      <c r="BL22" s="44" t="s">
        <v>715</v>
      </c>
      <c r="BM22" s="66">
        <v>20</v>
      </c>
      <c r="BN22" s="66" t="s">
        <v>1072</v>
      </c>
      <c r="BO22" s="67" t="s">
        <v>65</v>
      </c>
      <c r="BP22" s="66" t="s">
        <v>435</v>
      </c>
      <c r="BQ22" s="67" t="s">
        <v>1853</v>
      </c>
      <c r="BR22" s="92" t="s">
        <v>1842</v>
      </c>
      <c r="BS22" s="66" t="s">
        <v>23</v>
      </c>
      <c r="BT22" s="66" t="s">
        <v>9</v>
      </c>
      <c r="BU22" s="66" t="s">
        <v>1732</v>
      </c>
      <c r="BV22" s="66" t="s">
        <v>1725</v>
      </c>
      <c r="BW22" s="68" t="s">
        <v>1733</v>
      </c>
      <c r="BX22" s="71" t="s">
        <v>1072</v>
      </c>
      <c r="BY22" s="72" t="s">
        <v>1073</v>
      </c>
      <c r="BZ22" s="72" t="s">
        <v>1074</v>
      </c>
      <c r="CA22" s="73" t="s">
        <v>23</v>
      </c>
      <c r="CB22" s="72" t="s">
        <v>966</v>
      </c>
      <c r="CC22" s="72"/>
      <c r="CD22" s="73" t="s">
        <v>1031</v>
      </c>
      <c r="CE22" s="72" t="s">
        <v>1032</v>
      </c>
      <c r="CF22" s="72" t="s">
        <v>34</v>
      </c>
      <c r="CG22" s="72" t="s">
        <v>864</v>
      </c>
      <c r="CH22" s="72" t="s">
        <v>18</v>
      </c>
      <c r="CI22" s="74" t="s">
        <v>1224</v>
      </c>
    </row>
    <row r="23" spans="1:87" x14ac:dyDescent="0.25">
      <c r="A23" s="8" t="s">
        <v>116</v>
      </c>
      <c r="B23" s="9" t="s">
        <v>67</v>
      </c>
      <c r="C23" s="11" t="s">
        <v>435</v>
      </c>
      <c r="D23" s="44" t="s">
        <v>715</v>
      </c>
      <c r="E23" s="41" t="s">
        <v>116</v>
      </c>
      <c r="F23" s="9" t="s">
        <v>721</v>
      </c>
      <c r="G23" s="11" t="s">
        <v>435</v>
      </c>
      <c r="H23" s="44" t="s">
        <v>715</v>
      </c>
      <c r="I23" s="41" t="s">
        <v>116</v>
      </c>
      <c r="J23" s="9" t="s">
        <v>740</v>
      </c>
      <c r="K23" s="11" t="s">
        <v>435</v>
      </c>
      <c r="L23" s="44" t="s">
        <v>715</v>
      </c>
      <c r="M23" s="41" t="s">
        <v>116</v>
      </c>
      <c r="N23" s="9" t="s">
        <v>128</v>
      </c>
      <c r="O23" s="11" t="s">
        <v>435</v>
      </c>
      <c r="P23" s="44" t="s">
        <v>715</v>
      </c>
      <c r="Q23" s="41" t="s">
        <v>116</v>
      </c>
      <c r="R23" s="9" t="s">
        <v>128</v>
      </c>
      <c r="S23" s="11" t="s">
        <v>435</v>
      </c>
      <c r="T23" s="44" t="s">
        <v>715</v>
      </c>
      <c r="U23" s="41" t="s">
        <v>116</v>
      </c>
      <c r="V23" s="9" t="s">
        <v>128</v>
      </c>
      <c r="W23" s="11" t="s">
        <v>435</v>
      </c>
      <c r="X23" s="44" t="s">
        <v>715</v>
      </c>
      <c r="Y23" s="41" t="s">
        <v>210</v>
      </c>
      <c r="Z23" s="9" t="s">
        <v>128</v>
      </c>
      <c r="AA23" s="11" t="s">
        <v>435</v>
      </c>
      <c r="AB23" s="44" t="s">
        <v>715</v>
      </c>
      <c r="AC23" s="41" t="s">
        <v>116</v>
      </c>
      <c r="AD23" s="9" t="s">
        <v>128</v>
      </c>
      <c r="AE23" s="11" t="s">
        <v>435</v>
      </c>
      <c r="AF23" s="44" t="s">
        <v>715</v>
      </c>
      <c r="AG23" s="41" t="s">
        <v>116</v>
      </c>
      <c r="AH23" s="9" t="s">
        <v>128</v>
      </c>
      <c r="AI23" s="11" t="s">
        <v>435</v>
      </c>
      <c r="AJ23" s="44" t="s">
        <v>715</v>
      </c>
      <c r="AK23" s="41" t="s">
        <v>116</v>
      </c>
      <c r="AL23" s="9" t="s">
        <v>128</v>
      </c>
      <c r="AM23" s="11" t="s">
        <v>435</v>
      </c>
      <c r="AN23" s="44" t="s">
        <v>715</v>
      </c>
      <c r="AO23" s="41" t="s">
        <v>242</v>
      </c>
      <c r="AP23" s="9" t="s">
        <v>128</v>
      </c>
      <c r="AQ23" s="11" t="s">
        <v>435</v>
      </c>
      <c r="AR23" s="44" t="s">
        <v>715</v>
      </c>
      <c r="AS23" s="41" t="s">
        <v>116</v>
      </c>
      <c r="AT23" s="9" t="s">
        <v>128</v>
      </c>
      <c r="AU23" s="11" t="s">
        <v>435</v>
      </c>
      <c r="AV23" s="44" t="s">
        <v>715</v>
      </c>
      <c r="AW23" s="41" t="s">
        <v>116</v>
      </c>
      <c r="AX23" s="9" t="s">
        <v>128</v>
      </c>
      <c r="AY23" s="11" t="s">
        <v>435</v>
      </c>
      <c r="AZ23" s="44" t="s">
        <v>715</v>
      </c>
      <c r="BA23" s="41" t="s">
        <v>275</v>
      </c>
      <c r="BB23" s="9" t="s">
        <v>740</v>
      </c>
      <c r="BC23" s="11" t="s">
        <v>435</v>
      </c>
      <c r="BD23" s="44" t="s">
        <v>715</v>
      </c>
      <c r="BE23" s="41" t="s">
        <v>116</v>
      </c>
      <c r="BF23" s="9" t="s">
        <v>128</v>
      </c>
      <c r="BG23" s="11" t="s">
        <v>435</v>
      </c>
      <c r="BH23" s="44" t="s">
        <v>715</v>
      </c>
      <c r="BI23" s="41" t="s">
        <v>242</v>
      </c>
      <c r="BJ23" s="9" t="s">
        <v>128</v>
      </c>
      <c r="BK23" s="11" t="s">
        <v>435</v>
      </c>
      <c r="BL23" s="44" t="s">
        <v>715</v>
      </c>
      <c r="BM23" s="66">
        <v>21</v>
      </c>
      <c r="BN23" s="66" t="s">
        <v>756</v>
      </c>
      <c r="BO23" s="67" t="s">
        <v>1837</v>
      </c>
      <c r="BP23" s="66" t="s">
        <v>435</v>
      </c>
      <c r="BQ23" s="67" t="s">
        <v>1721</v>
      </c>
      <c r="BR23" s="66" t="s">
        <v>1834</v>
      </c>
      <c r="BS23" s="66" t="s">
        <v>834</v>
      </c>
      <c r="BT23" s="66" t="s">
        <v>9</v>
      </c>
      <c r="BU23" s="66" t="s">
        <v>1732</v>
      </c>
      <c r="BV23" s="66" t="s">
        <v>1725</v>
      </c>
      <c r="BW23" s="68" t="s">
        <v>1732</v>
      </c>
      <c r="BX23" s="71" t="s">
        <v>756</v>
      </c>
      <c r="BY23" s="72" t="s">
        <v>835</v>
      </c>
      <c r="BZ23" s="72" t="s">
        <v>1000</v>
      </c>
      <c r="CA23" s="73" t="s">
        <v>834</v>
      </c>
      <c r="CB23" s="72" t="s">
        <v>966</v>
      </c>
      <c r="CC23" s="72"/>
      <c r="CD23" s="73" t="s">
        <v>1001</v>
      </c>
      <c r="CE23" s="72" t="s">
        <v>1002</v>
      </c>
      <c r="CF23" s="72" t="s">
        <v>755</v>
      </c>
      <c r="CG23" s="72" t="s">
        <v>1196</v>
      </c>
      <c r="CH23" s="72" t="s">
        <v>22</v>
      </c>
      <c r="CI23" s="74" t="s">
        <v>757</v>
      </c>
    </row>
    <row r="24" spans="1:87" x14ac:dyDescent="0.25">
      <c r="A24" s="42"/>
      <c r="B24" s="5"/>
      <c r="C24" s="10"/>
      <c r="D24" s="45"/>
      <c r="E24" s="42"/>
      <c r="F24" s="5"/>
      <c r="G24" s="10"/>
      <c r="H24" s="45"/>
      <c r="I24" s="42"/>
      <c r="J24" s="5"/>
      <c r="K24" s="10"/>
      <c r="L24" s="45"/>
      <c r="M24" s="42"/>
      <c r="N24" s="5"/>
      <c r="O24" s="10"/>
      <c r="P24" s="45"/>
      <c r="Q24" s="42"/>
      <c r="R24" s="5"/>
      <c r="S24" s="10"/>
      <c r="T24" s="45"/>
      <c r="U24" s="42"/>
      <c r="V24" s="5"/>
      <c r="W24" s="10"/>
      <c r="X24" s="45"/>
      <c r="Y24" s="42"/>
      <c r="Z24" s="5"/>
      <c r="AA24" s="10"/>
      <c r="AB24" s="45"/>
      <c r="AC24" s="42"/>
      <c r="AD24" s="5"/>
      <c r="AE24" s="10"/>
      <c r="AF24" s="45"/>
      <c r="AG24" s="42"/>
      <c r="AH24" s="5"/>
      <c r="AI24" s="10"/>
      <c r="AJ24" s="45"/>
      <c r="AK24" s="42"/>
      <c r="AL24" s="5"/>
      <c r="AM24" s="10"/>
      <c r="AN24" s="45"/>
      <c r="AO24" s="42"/>
      <c r="AP24" s="5"/>
      <c r="AQ24" s="10"/>
      <c r="AR24" s="45"/>
      <c r="AS24" s="42"/>
      <c r="AT24" s="5"/>
      <c r="AU24" s="10"/>
      <c r="AV24" s="45"/>
      <c r="AW24" s="42"/>
      <c r="AX24" s="5"/>
      <c r="AY24" s="10"/>
      <c r="AZ24" s="45"/>
      <c r="BA24" s="42"/>
      <c r="BB24" s="5"/>
      <c r="BC24" s="10"/>
      <c r="BD24" s="45"/>
      <c r="BE24" s="42"/>
      <c r="BF24" s="5"/>
      <c r="BG24" s="10"/>
      <c r="BH24" s="45"/>
      <c r="BI24" s="42"/>
      <c r="BJ24" s="5"/>
      <c r="BK24" s="10"/>
      <c r="BL24" s="45"/>
      <c r="BM24" s="66">
        <v>22</v>
      </c>
      <c r="BN24" s="66" t="s">
        <v>1060</v>
      </c>
      <c r="BO24" s="67" t="s">
        <v>1736</v>
      </c>
      <c r="BP24" s="66" t="s">
        <v>435</v>
      </c>
      <c r="BQ24" s="67" t="s">
        <v>1737</v>
      </c>
      <c r="BR24" s="66" t="s">
        <v>882</v>
      </c>
      <c r="BS24" s="66" t="s">
        <v>860</v>
      </c>
      <c r="BT24" s="66" t="s">
        <v>9</v>
      </c>
      <c r="BU24" s="66" t="s">
        <v>1732</v>
      </c>
      <c r="BV24" s="66" t="s">
        <v>1725</v>
      </c>
      <c r="BW24" s="68" t="s">
        <v>1732</v>
      </c>
      <c r="BX24" s="71" t="s">
        <v>1060</v>
      </c>
      <c r="BY24" s="72" t="s">
        <v>1061</v>
      </c>
      <c r="BZ24" s="72" t="s">
        <v>1062</v>
      </c>
      <c r="CA24" s="73" t="s">
        <v>860</v>
      </c>
      <c r="CB24" s="72" t="s">
        <v>966</v>
      </c>
      <c r="CC24" s="72"/>
      <c r="CD24" s="73" t="s">
        <v>967</v>
      </c>
      <c r="CE24" s="72" t="s">
        <v>968</v>
      </c>
      <c r="CF24" s="72" t="s">
        <v>34</v>
      </c>
      <c r="CG24" s="72" t="s">
        <v>1218</v>
      </c>
      <c r="CH24" s="72" t="s">
        <v>20</v>
      </c>
      <c r="CI24" s="74" t="s">
        <v>1217</v>
      </c>
    </row>
    <row r="25" spans="1:87" x14ac:dyDescent="0.25">
      <c r="A25" s="8" t="s">
        <v>68</v>
      </c>
      <c r="B25" s="9" t="s">
        <v>69</v>
      </c>
      <c r="C25" s="11" t="s">
        <v>435</v>
      </c>
      <c r="D25" s="44" t="s">
        <v>715</v>
      </c>
      <c r="E25" s="41" t="s">
        <v>68</v>
      </c>
      <c r="F25" s="9" t="s">
        <v>133</v>
      </c>
      <c r="G25" s="11" t="s">
        <v>435</v>
      </c>
      <c r="H25" s="44" t="s">
        <v>715</v>
      </c>
      <c r="I25" s="41" t="s">
        <v>150</v>
      </c>
      <c r="J25" s="9" t="s">
        <v>133</v>
      </c>
      <c r="K25" s="11" t="s">
        <v>435</v>
      </c>
      <c r="L25" s="44" t="s">
        <v>715</v>
      </c>
      <c r="M25" s="41" t="s">
        <v>65</v>
      </c>
      <c r="N25" s="9" t="s">
        <v>133</v>
      </c>
      <c r="O25" s="11" t="s">
        <v>435</v>
      </c>
      <c r="P25" s="44" t="s">
        <v>715</v>
      </c>
      <c r="Q25" s="41" t="s">
        <v>150</v>
      </c>
      <c r="R25" s="9" t="s">
        <v>133</v>
      </c>
      <c r="S25" s="11" t="s">
        <v>435</v>
      </c>
      <c r="T25" s="44" t="s">
        <v>715</v>
      </c>
      <c r="U25" s="41" t="s">
        <v>182</v>
      </c>
      <c r="V25" s="9" t="s">
        <v>133</v>
      </c>
      <c r="W25" s="11" t="s">
        <v>435</v>
      </c>
      <c r="X25" s="44" t="s">
        <v>715</v>
      </c>
      <c r="Y25" s="41" t="s">
        <v>211</v>
      </c>
      <c r="Z25" s="9" t="s">
        <v>133</v>
      </c>
      <c r="AA25" s="11" t="s">
        <v>435</v>
      </c>
      <c r="AB25" s="44" t="s">
        <v>715</v>
      </c>
      <c r="AC25" s="41" t="s">
        <v>150</v>
      </c>
      <c r="AD25" s="9" t="s">
        <v>133</v>
      </c>
      <c r="AE25" s="11" t="s">
        <v>435</v>
      </c>
      <c r="AF25" s="44" t="s">
        <v>715</v>
      </c>
      <c r="AG25" s="41" t="s">
        <v>150</v>
      </c>
      <c r="AH25" s="9" t="s">
        <v>133</v>
      </c>
      <c r="AI25" s="11" t="s">
        <v>435</v>
      </c>
      <c r="AJ25" s="44" t="s">
        <v>715</v>
      </c>
      <c r="AK25" s="41" t="s">
        <v>233</v>
      </c>
      <c r="AL25" s="9" t="s">
        <v>133</v>
      </c>
      <c r="AM25" s="11" t="s">
        <v>435</v>
      </c>
      <c r="AN25" s="44" t="s">
        <v>715</v>
      </c>
      <c r="AO25" s="41" t="s">
        <v>243</v>
      </c>
      <c r="AP25" s="9" t="s">
        <v>133</v>
      </c>
      <c r="AQ25" s="11" t="s">
        <v>435</v>
      </c>
      <c r="AR25" s="44" t="s">
        <v>715</v>
      </c>
      <c r="AS25" s="41" t="s">
        <v>150</v>
      </c>
      <c r="AT25" s="9" t="s">
        <v>133</v>
      </c>
      <c r="AU25" s="11" t="s">
        <v>435</v>
      </c>
      <c r="AV25" s="44" t="s">
        <v>715</v>
      </c>
      <c r="AW25" s="41" t="s">
        <v>150</v>
      </c>
      <c r="AX25" s="9" t="s">
        <v>133</v>
      </c>
      <c r="AY25" s="11" t="s">
        <v>435</v>
      </c>
      <c r="AZ25" s="44" t="s">
        <v>715</v>
      </c>
      <c r="BA25" s="41" t="s">
        <v>274</v>
      </c>
      <c r="BB25" s="9" t="s">
        <v>133</v>
      </c>
      <c r="BC25" s="11" t="s">
        <v>435</v>
      </c>
      <c r="BD25" s="44" t="s">
        <v>715</v>
      </c>
      <c r="BE25" s="41" t="s">
        <v>150</v>
      </c>
      <c r="BF25" s="9" t="s">
        <v>133</v>
      </c>
      <c r="BG25" s="11" t="s">
        <v>435</v>
      </c>
      <c r="BH25" s="44" t="s">
        <v>715</v>
      </c>
      <c r="BI25" s="41" t="s">
        <v>292</v>
      </c>
      <c r="BJ25" s="9" t="s">
        <v>133</v>
      </c>
      <c r="BK25" s="11" t="s">
        <v>435</v>
      </c>
      <c r="BL25" s="44" t="s">
        <v>715</v>
      </c>
      <c r="BM25" s="66">
        <v>23</v>
      </c>
      <c r="BN25" s="66" t="s">
        <v>51</v>
      </c>
      <c r="BO25" s="67" t="s">
        <v>68</v>
      </c>
      <c r="BP25" s="66" t="s">
        <v>435</v>
      </c>
      <c r="BQ25" s="67" t="s">
        <v>2008</v>
      </c>
      <c r="BR25" s="66" t="s">
        <v>1825</v>
      </c>
      <c r="BS25" s="66" t="s">
        <v>8</v>
      </c>
      <c r="BT25" s="66" t="s">
        <v>9</v>
      </c>
      <c r="BU25" s="66" t="s">
        <v>1732</v>
      </c>
      <c r="BV25" s="66" t="s">
        <v>1725</v>
      </c>
      <c r="BW25" s="68" t="s">
        <v>1733</v>
      </c>
      <c r="BX25" s="71" t="s">
        <v>51</v>
      </c>
      <c r="BY25" s="72" t="s">
        <v>870</v>
      </c>
      <c r="BZ25" s="72" t="s">
        <v>1082</v>
      </c>
      <c r="CA25" s="73" t="s">
        <v>8</v>
      </c>
      <c r="CB25" s="72" t="s">
        <v>966</v>
      </c>
      <c r="CC25" s="72"/>
      <c r="CD25" s="73" t="s">
        <v>1016</v>
      </c>
      <c r="CE25" s="72" t="s">
        <v>1017</v>
      </c>
      <c r="CF25" s="72" t="s">
        <v>50</v>
      </c>
      <c r="CG25" s="72" t="s">
        <v>489</v>
      </c>
      <c r="CH25" s="72" t="s">
        <v>6</v>
      </c>
      <c r="CI25" s="74" t="s">
        <v>1231</v>
      </c>
    </row>
    <row r="26" spans="1:87" x14ac:dyDescent="0.25">
      <c r="A26" s="8" t="s">
        <v>112</v>
      </c>
      <c r="B26" s="8" t="s">
        <v>112</v>
      </c>
      <c r="C26" s="15" t="s">
        <v>434</v>
      </c>
      <c r="D26" s="44" t="s">
        <v>715</v>
      </c>
      <c r="E26" s="41" t="s">
        <v>112</v>
      </c>
      <c r="F26" s="8" t="s">
        <v>112</v>
      </c>
      <c r="G26" s="15" t="s">
        <v>435</v>
      </c>
      <c r="H26" s="44" t="s">
        <v>715</v>
      </c>
      <c r="I26" s="41" t="s">
        <v>152</v>
      </c>
      <c r="J26" s="8" t="s">
        <v>112</v>
      </c>
      <c r="K26" s="11" t="s">
        <v>435</v>
      </c>
      <c r="L26" s="44" t="s">
        <v>715</v>
      </c>
      <c r="M26" s="41" t="s">
        <v>100</v>
      </c>
      <c r="N26" s="8" t="s">
        <v>112</v>
      </c>
      <c r="O26" s="11" t="s">
        <v>434</v>
      </c>
      <c r="P26" s="44" t="s">
        <v>715</v>
      </c>
      <c r="Q26" s="41" t="s">
        <v>152</v>
      </c>
      <c r="R26" s="8" t="s">
        <v>112</v>
      </c>
      <c r="S26" s="11" t="s">
        <v>434</v>
      </c>
      <c r="T26" s="44" t="s">
        <v>715</v>
      </c>
      <c r="U26" s="41" t="s">
        <v>152</v>
      </c>
      <c r="V26" s="8" t="s">
        <v>112</v>
      </c>
      <c r="W26" s="11" t="s">
        <v>434</v>
      </c>
      <c r="X26" s="44" t="s">
        <v>715</v>
      </c>
      <c r="Y26" s="41" t="s">
        <v>207</v>
      </c>
      <c r="Z26" s="8" t="s">
        <v>112</v>
      </c>
      <c r="AA26" s="11" t="s">
        <v>434</v>
      </c>
      <c r="AB26" s="44" t="s">
        <v>715</v>
      </c>
      <c r="AC26" s="41" t="s">
        <v>218</v>
      </c>
      <c r="AD26" s="8" t="s">
        <v>112</v>
      </c>
      <c r="AE26" s="11" t="s">
        <v>434</v>
      </c>
      <c r="AF26" s="44" t="s">
        <v>715</v>
      </c>
      <c r="AG26" s="41" t="s">
        <v>152</v>
      </c>
      <c r="AH26" s="8" t="s">
        <v>112</v>
      </c>
      <c r="AI26" s="11" t="s">
        <v>434</v>
      </c>
      <c r="AJ26" s="44" t="s">
        <v>715</v>
      </c>
      <c r="AK26" s="41" t="s">
        <v>152</v>
      </c>
      <c r="AL26" s="8" t="s">
        <v>112</v>
      </c>
      <c r="AM26" s="11" t="s">
        <v>434</v>
      </c>
      <c r="AN26" s="44" t="s">
        <v>715</v>
      </c>
      <c r="AO26" s="41" t="s">
        <v>239</v>
      </c>
      <c r="AP26" s="8" t="s">
        <v>112</v>
      </c>
      <c r="AQ26" s="11" t="s">
        <v>434</v>
      </c>
      <c r="AR26" s="44" t="s">
        <v>715</v>
      </c>
      <c r="AS26" s="41" t="s">
        <v>152</v>
      </c>
      <c r="AT26" s="8" t="s">
        <v>112</v>
      </c>
      <c r="AU26" s="11" t="s">
        <v>434</v>
      </c>
      <c r="AV26" s="44" t="s">
        <v>715</v>
      </c>
      <c r="AW26" s="41" t="s">
        <v>152</v>
      </c>
      <c r="AX26" s="8" t="s">
        <v>112</v>
      </c>
      <c r="AY26" s="11" t="s">
        <v>434</v>
      </c>
      <c r="AZ26" s="44" t="s">
        <v>715</v>
      </c>
      <c r="BA26" s="41" t="s">
        <v>100</v>
      </c>
      <c r="BB26" s="8" t="s">
        <v>112</v>
      </c>
      <c r="BC26" s="15" t="s">
        <v>434</v>
      </c>
      <c r="BD26" s="44" t="s">
        <v>715</v>
      </c>
      <c r="BE26" s="41" t="s">
        <v>112</v>
      </c>
      <c r="BF26" s="8" t="s">
        <v>112</v>
      </c>
      <c r="BG26" s="15" t="s">
        <v>434</v>
      </c>
      <c r="BH26" s="44" t="s">
        <v>715</v>
      </c>
      <c r="BI26" s="41" t="s">
        <v>239</v>
      </c>
      <c r="BJ26" s="8" t="s">
        <v>112</v>
      </c>
      <c r="BK26" s="15" t="s">
        <v>434</v>
      </c>
      <c r="BL26" s="44" t="s">
        <v>715</v>
      </c>
      <c r="BM26" s="66">
        <v>24</v>
      </c>
      <c r="BN26" s="66" t="s">
        <v>45</v>
      </c>
      <c r="BO26" s="67" t="s">
        <v>1700</v>
      </c>
      <c r="BP26" s="66" t="s">
        <v>434</v>
      </c>
      <c r="BQ26" s="67" t="s">
        <v>2000</v>
      </c>
      <c r="BR26" s="66" t="s">
        <v>1826</v>
      </c>
      <c r="BS26" s="66" t="s">
        <v>37</v>
      </c>
      <c r="BT26" s="66" t="s">
        <v>9</v>
      </c>
      <c r="BU26" s="66" t="s">
        <v>1732</v>
      </c>
      <c r="BV26" s="66" t="s">
        <v>1725</v>
      </c>
      <c r="BW26" s="68" t="s">
        <v>1733</v>
      </c>
      <c r="BX26" s="71" t="s">
        <v>45</v>
      </c>
      <c r="BY26" s="72" t="s">
        <v>961</v>
      </c>
      <c r="BZ26" s="72" t="s">
        <v>1179</v>
      </c>
      <c r="CA26" s="73" t="s">
        <v>37</v>
      </c>
      <c r="CB26" s="72" t="s">
        <v>871</v>
      </c>
      <c r="CC26" s="72" t="s">
        <v>1285</v>
      </c>
      <c r="CD26" s="73" t="s">
        <v>1085</v>
      </c>
      <c r="CE26" s="72" t="s">
        <v>1086</v>
      </c>
      <c r="CF26" s="72" t="s">
        <v>13</v>
      </c>
      <c r="CG26" s="72" t="s">
        <v>1192</v>
      </c>
      <c r="CH26" s="72" t="s">
        <v>6</v>
      </c>
      <c r="CI26" s="74" t="s">
        <v>46</v>
      </c>
    </row>
    <row r="27" spans="1:87" x14ac:dyDescent="0.25">
      <c r="A27" s="6"/>
      <c r="B27" s="5"/>
      <c r="C27" s="10"/>
      <c r="D27" s="45"/>
      <c r="E27" s="42"/>
      <c r="F27" s="5"/>
      <c r="G27" s="10"/>
      <c r="H27" s="45"/>
      <c r="I27" s="42"/>
      <c r="J27" s="5"/>
      <c r="K27" s="5"/>
      <c r="L27" s="45"/>
      <c r="M27" s="42"/>
      <c r="N27" s="5"/>
      <c r="O27" s="5"/>
      <c r="P27" s="45"/>
      <c r="Q27" s="42"/>
      <c r="R27" s="5"/>
      <c r="S27" s="5"/>
      <c r="T27" s="45"/>
      <c r="U27" s="42"/>
      <c r="V27" s="5"/>
      <c r="W27" s="5"/>
      <c r="X27" s="45"/>
      <c r="Y27" s="42"/>
      <c r="Z27" s="5"/>
      <c r="AA27" s="5"/>
      <c r="AB27" s="45"/>
      <c r="AC27" s="42"/>
      <c r="AD27" s="5"/>
      <c r="AE27" s="5"/>
      <c r="AF27" s="45"/>
      <c r="AG27" s="42"/>
      <c r="AH27" s="5"/>
      <c r="AI27" s="5"/>
      <c r="AJ27" s="45"/>
      <c r="AK27" s="42"/>
      <c r="AL27" s="5"/>
      <c r="AM27" s="5"/>
      <c r="AN27" s="45"/>
      <c r="AO27" s="42"/>
      <c r="AP27" s="5"/>
      <c r="AQ27" s="5"/>
      <c r="AR27" s="45"/>
      <c r="AS27" s="42"/>
      <c r="AT27" s="5"/>
      <c r="AU27" s="5"/>
      <c r="AV27" s="45"/>
      <c r="AW27" s="42"/>
      <c r="AX27" s="5"/>
      <c r="AY27" s="5"/>
      <c r="AZ27" s="45"/>
      <c r="BA27" s="41" t="s">
        <v>272</v>
      </c>
      <c r="BB27" s="8" t="s">
        <v>743</v>
      </c>
      <c r="BC27" s="15" t="s">
        <v>434</v>
      </c>
      <c r="BD27" s="44" t="s">
        <v>717</v>
      </c>
      <c r="BE27" s="42"/>
      <c r="BF27" s="5"/>
      <c r="BG27" s="5"/>
      <c r="BH27" s="45"/>
      <c r="BI27" s="42"/>
      <c r="BJ27" s="5"/>
      <c r="BK27" s="5"/>
      <c r="BL27" s="45"/>
      <c r="BM27" s="66">
        <v>25</v>
      </c>
      <c r="BN27" s="66" t="s">
        <v>929</v>
      </c>
      <c r="BO27" s="67" t="s">
        <v>1299</v>
      </c>
      <c r="BP27" s="66" t="s">
        <v>434</v>
      </c>
      <c r="BQ27" s="67" t="s">
        <v>1718</v>
      </c>
      <c r="BR27" s="66" t="s">
        <v>1823</v>
      </c>
      <c r="BS27" s="66" t="s">
        <v>28</v>
      </c>
      <c r="BT27" s="66" t="s">
        <v>1308</v>
      </c>
      <c r="BU27" s="66" t="s">
        <v>1733</v>
      </c>
      <c r="BV27" s="66" t="s">
        <v>1726</v>
      </c>
      <c r="BW27" s="68" t="s">
        <v>1732</v>
      </c>
      <c r="BX27" s="71" t="s">
        <v>929</v>
      </c>
      <c r="BY27" s="72" t="s">
        <v>930</v>
      </c>
      <c r="BZ27" s="72" t="s">
        <v>1152</v>
      </c>
      <c r="CA27" s="73" t="s">
        <v>28</v>
      </c>
      <c r="CB27" s="72" t="s">
        <v>1153</v>
      </c>
      <c r="CC27" s="72"/>
      <c r="CD27" s="73" t="s">
        <v>1106</v>
      </c>
      <c r="CE27" s="72" t="s">
        <v>1151</v>
      </c>
      <c r="CF27" s="72" t="s">
        <v>931</v>
      </c>
      <c r="CG27" s="72" t="s">
        <v>489</v>
      </c>
      <c r="CH27" s="72" t="s">
        <v>18</v>
      </c>
      <c r="CI27" s="74" t="s">
        <v>1271</v>
      </c>
    </row>
    <row r="28" spans="1:87" ht="15" x14ac:dyDescent="0.25">
      <c r="A28" s="8" t="s">
        <v>104</v>
      </c>
      <c r="B28" s="9" t="s">
        <v>70</v>
      </c>
      <c r="C28" s="11" t="s">
        <v>435</v>
      </c>
      <c r="D28" s="44" t="s">
        <v>715</v>
      </c>
      <c r="E28" s="41" t="s">
        <v>104</v>
      </c>
      <c r="F28" s="9" t="s">
        <v>166</v>
      </c>
      <c r="G28" s="11" t="s">
        <v>435</v>
      </c>
      <c r="H28" s="44" t="s">
        <v>715</v>
      </c>
      <c r="I28" s="41" t="s">
        <v>151</v>
      </c>
      <c r="J28" s="9" t="s">
        <v>165</v>
      </c>
      <c r="K28" s="11" t="s">
        <v>434</v>
      </c>
      <c r="L28" s="44" t="s">
        <v>715</v>
      </c>
      <c r="M28" s="41" t="s">
        <v>104</v>
      </c>
      <c r="N28" s="9" t="s">
        <v>164</v>
      </c>
      <c r="O28" s="11" t="s">
        <v>434</v>
      </c>
      <c r="P28" s="44" t="s">
        <v>715</v>
      </c>
      <c r="Q28" s="41" t="s">
        <v>104</v>
      </c>
      <c r="R28" s="9" t="s">
        <v>177</v>
      </c>
      <c r="S28" s="11" t="s">
        <v>434</v>
      </c>
      <c r="T28" s="44" t="s">
        <v>715</v>
      </c>
      <c r="U28" s="41" t="s">
        <v>104</v>
      </c>
      <c r="V28" s="9" t="s">
        <v>263</v>
      </c>
      <c r="W28" s="11" t="s">
        <v>434</v>
      </c>
      <c r="X28" s="44" t="s">
        <v>715</v>
      </c>
      <c r="Y28" s="41" t="s">
        <v>205</v>
      </c>
      <c r="Z28" s="9" t="s">
        <v>206</v>
      </c>
      <c r="AA28" s="11" t="s">
        <v>434</v>
      </c>
      <c r="AB28" s="44" t="s">
        <v>715</v>
      </c>
      <c r="AC28" s="41" t="s">
        <v>104</v>
      </c>
      <c r="AD28" s="9" t="s">
        <v>217</v>
      </c>
      <c r="AE28" s="11" t="s">
        <v>434</v>
      </c>
      <c r="AF28" s="44" t="s">
        <v>715</v>
      </c>
      <c r="AG28" s="41" t="s">
        <v>104</v>
      </c>
      <c r="AH28" s="9" t="s">
        <v>177</v>
      </c>
      <c r="AI28" s="11" t="s">
        <v>434</v>
      </c>
      <c r="AJ28" s="44" t="s">
        <v>715</v>
      </c>
      <c r="AK28" s="41" t="s">
        <v>104</v>
      </c>
      <c r="AL28" s="9" t="s">
        <v>263</v>
      </c>
      <c r="AM28" s="11" t="s">
        <v>434</v>
      </c>
      <c r="AN28" s="44" t="s">
        <v>715</v>
      </c>
      <c r="AO28" s="41" t="s">
        <v>238</v>
      </c>
      <c r="AP28" s="9" t="s">
        <v>206</v>
      </c>
      <c r="AQ28" s="11" t="s">
        <v>434</v>
      </c>
      <c r="AR28" s="44" t="s">
        <v>715</v>
      </c>
      <c r="AS28" s="41" t="s">
        <v>104</v>
      </c>
      <c r="AT28" s="9" t="s">
        <v>263</v>
      </c>
      <c r="AU28" s="11" t="s">
        <v>434</v>
      </c>
      <c r="AV28" s="44" t="s">
        <v>715</v>
      </c>
      <c r="AW28" s="41" t="s">
        <v>104</v>
      </c>
      <c r="AX28" s="9" t="s">
        <v>177</v>
      </c>
      <c r="AY28" s="11" t="s">
        <v>434</v>
      </c>
      <c r="AZ28" s="44" t="s">
        <v>715</v>
      </c>
      <c r="BA28" s="41" t="s">
        <v>104</v>
      </c>
      <c r="BB28" s="9" t="s">
        <v>744</v>
      </c>
      <c r="BC28" s="11" t="s">
        <v>434</v>
      </c>
      <c r="BD28" s="44" t="s">
        <v>717</v>
      </c>
      <c r="BE28" s="41" t="s">
        <v>282</v>
      </c>
      <c r="BF28" s="9" t="s">
        <v>177</v>
      </c>
      <c r="BG28" s="11" t="s">
        <v>434</v>
      </c>
      <c r="BH28" s="44" t="s">
        <v>717</v>
      </c>
      <c r="BI28" s="41" t="s">
        <v>205</v>
      </c>
      <c r="BJ28" s="9" t="s">
        <v>206</v>
      </c>
      <c r="BK28" s="11" t="s">
        <v>434</v>
      </c>
      <c r="BL28" s="44" t="s">
        <v>717</v>
      </c>
      <c r="BM28" s="66">
        <v>26</v>
      </c>
      <c r="BN28" s="66" t="s">
        <v>1109</v>
      </c>
      <c r="BO28" s="67" t="s">
        <v>1704</v>
      </c>
      <c r="BP28" s="66" t="s">
        <v>434</v>
      </c>
      <c r="BQ28" s="67" t="s">
        <v>1929</v>
      </c>
      <c r="BR28" s="66" t="s">
        <v>1827</v>
      </c>
      <c r="BS28" s="66" t="s">
        <v>826</v>
      </c>
      <c r="BT28" s="66" t="s">
        <v>9</v>
      </c>
      <c r="BU28" s="66" t="s">
        <v>1732</v>
      </c>
      <c r="BV28" s="66" t="s">
        <v>1725</v>
      </c>
      <c r="BW28" s="68" t="s">
        <v>1733</v>
      </c>
      <c r="BX28" s="71" t="s">
        <v>1109</v>
      </c>
      <c r="BY28" s="72" t="s">
        <v>880</v>
      </c>
      <c r="BZ28" s="72" t="s">
        <v>881</v>
      </c>
      <c r="CA28" s="73" t="s">
        <v>826</v>
      </c>
      <c r="CB28" s="72" t="s">
        <v>827</v>
      </c>
      <c r="CC28" s="75" t="s">
        <v>1282</v>
      </c>
      <c r="CD28" s="73" t="s">
        <v>976</v>
      </c>
      <c r="CE28" s="72" t="s">
        <v>977</v>
      </c>
      <c r="CF28" s="72" t="s">
        <v>56</v>
      </c>
      <c r="CG28" s="72" t="s">
        <v>491</v>
      </c>
      <c r="CH28" s="72" t="s">
        <v>6</v>
      </c>
      <c r="CI28" s="74" t="s">
        <v>1244</v>
      </c>
    </row>
    <row r="29" spans="1:87" x14ac:dyDescent="0.25">
      <c r="A29" s="8" t="s">
        <v>103</v>
      </c>
      <c r="B29" s="9" t="s">
        <v>184</v>
      </c>
      <c r="C29" s="11" t="s">
        <v>434</v>
      </c>
      <c r="D29" s="44" t="s">
        <v>715</v>
      </c>
      <c r="E29" s="42"/>
      <c r="F29" s="5"/>
      <c r="G29" s="10"/>
      <c r="H29" s="45"/>
      <c r="I29" s="41" t="s">
        <v>103</v>
      </c>
      <c r="J29" s="9" t="s">
        <v>184</v>
      </c>
      <c r="K29" s="11" t="s">
        <v>434</v>
      </c>
      <c r="L29" s="44" t="s">
        <v>715</v>
      </c>
      <c r="M29" s="41" t="s">
        <v>167</v>
      </c>
      <c r="N29" s="9" t="s">
        <v>184</v>
      </c>
      <c r="O29" s="11" t="s">
        <v>434</v>
      </c>
      <c r="P29" s="44" t="s">
        <v>715</v>
      </c>
      <c r="Q29" s="41" t="s">
        <v>103</v>
      </c>
      <c r="R29" s="9" t="s">
        <v>184</v>
      </c>
      <c r="S29" s="11" t="s">
        <v>434</v>
      </c>
      <c r="T29" s="44" t="s">
        <v>715</v>
      </c>
      <c r="U29" s="41" t="s">
        <v>103</v>
      </c>
      <c r="V29" s="9" t="s">
        <v>184</v>
      </c>
      <c r="W29" s="11" t="s">
        <v>434</v>
      </c>
      <c r="X29" s="44" t="s">
        <v>715</v>
      </c>
      <c r="Y29" s="41" t="s">
        <v>208</v>
      </c>
      <c r="Z29" s="9" t="s">
        <v>184</v>
      </c>
      <c r="AA29" s="11" t="s">
        <v>434</v>
      </c>
      <c r="AB29" s="44" t="s">
        <v>715</v>
      </c>
      <c r="AC29" s="42"/>
      <c r="AD29" s="5"/>
      <c r="AE29" s="10"/>
      <c r="AF29" s="45"/>
      <c r="AG29" s="41" t="s">
        <v>103</v>
      </c>
      <c r="AH29" s="9" t="s">
        <v>184</v>
      </c>
      <c r="AI29" s="11" t="s">
        <v>434</v>
      </c>
      <c r="AJ29" s="44" t="s">
        <v>715</v>
      </c>
      <c r="AK29" s="41" t="s">
        <v>103</v>
      </c>
      <c r="AL29" s="9" t="s">
        <v>184</v>
      </c>
      <c r="AM29" s="11" t="s">
        <v>434</v>
      </c>
      <c r="AN29" s="44" t="s">
        <v>715</v>
      </c>
      <c r="AO29" s="41" t="s">
        <v>240</v>
      </c>
      <c r="AP29" s="9" t="s">
        <v>184</v>
      </c>
      <c r="AQ29" s="11" t="s">
        <v>434</v>
      </c>
      <c r="AR29" s="44" t="s">
        <v>715</v>
      </c>
      <c r="AS29" s="41" t="s">
        <v>103</v>
      </c>
      <c r="AT29" s="9" t="s">
        <v>184</v>
      </c>
      <c r="AU29" s="11" t="s">
        <v>434</v>
      </c>
      <c r="AV29" s="44" t="s">
        <v>715</v>
      </c>
      <c r="AW29" s="41" t="s">
        <v>266</v>
      </c>
      <c r="AX29" s="9" t="s">
        <v>184</v>
      </c>
      <c r="AY29" s="11" t="s">
        <v>434</v>
      </c>
      <c r="AZ29" s="44" t="s">
        <v>715</v>
      </c>
      <c r="BA29" s="41" t="s">
        <v>103</v>
      </c>
      <c r="BB29" s="9" t="s">
        <v>184</v>
      </c>
      <c r="BC29" s="11" t="s">
        <v>434</v>
      </c>
      <c r="BD29" s="44" t="s">
        <v>717</v>
      </c>
      <c r="BE29" s="41" t="s">
        <v>266</v>
      </c>
      <c r="BF29" s="9" t="s">
        <v>184</v>
      </c>
      <c r="BG29" s="11" t="s">
        <v>434</v>
      </c>
      <c r="BH29" s="44" t="s">
        <v>717</v>
      </c>
      <c r="BI29" s="41" t="s">
        <v>240</v>
      </c>
      <c r="BJ29" s="9" t="s">
        <v>184</v>
      </c>
      <c r="BK29" s="11" t="s">
        <v>434</v>
      </c>
      <c r="BL29" s="44" t="s">
        <v>717</v>
      </c>
      <c r="BM29" s="66">
        <v>27</v>
      </c>
      <c r="BN29" s="66" t="s">
        <v>910</v>
      </c>
      <c r="BO29" s="67" t="s">
        <v>1701</v>
      </c>
      <c r="BP29" s="66" t="s">
        <v>434</v>
      </c>
      <c r="BQ29" s="67" t="s">
        <v>2001</v>
      </c>
      <c r="BR29" s="66" t="s">
        <v>1829</v>
      </c>
      <c r="BS29" s="66" t="s">
        <v>11</v>
      </c>
      <c r="BT29" s="66" t="s">
        <v>9</v>
      </c>
      <c r="BU29" s="66" t="s">
        <v>1732</v>
      </c>
      <c r="BV29" s="66" t="s">
        <v>1725</v>
      </c>
      <c r="BW29" s="68" t="s">
        <v>1733</v>
      </c>
      <c r="BX29" s="71" t="s">
        <v>910</v>
      </c>
      <c r="BY29" s="72" t="s">
        <v>911</v>
      </c>
      <c r="BZ29" s="72" t="s">
        <v>1139</v>
      </c>
      <c r="CA29" s="73" t="s">
        <v>11</v>
      </c>
      <c r="CB29" s="72" t="s">
        <v>1325</v>
      </c>
      <c r="CC29" s="72"/>
      <c r="CD29" s="73" t="s">
        <v>985</v>
      </c>
      <c r="CE29" s="72" t="s">
        <v>986</v>
      </c>
      <c r="CF29" s="72" t="s">
        <v>24</v>
      </c>
      <c r="CG29" s="72" t="s">
        <v>1181</v>
      </c>
      <c r="CH29" s="72" t="s">
        <v>14</v>
      </c>
      <c r="CI29" s="74" t="s">
        <v>1265</v>
      </c>
    </row>
    <row r="30" spans="1:87" x14ac:dyDescent="0.25">
      <c r="A30" s="8" t="s">
        <v>71</v>
      </c>
      <c r="B30" s="9" t="s">
        <v>809</v>
      </c>
      <c r="C30" s="11" t="s">
        <v>435</v>
      </c>
      <c r="D30" s="44" t="s">
        <v>717</v>
      </c>
      <c r="E30" s="41" t="s">
        <v>119</v>
      </c>
      <c r="F30" s="9" t="s">
        <v>722</v>
      </c>
      <c r="G30" s="11" t="s">
        <v>435</v>
      </c>
      <c r="H30" s="44" t="s">
        <v>717</v>
      </c>
      <c r="I30" s="41" t="s">
        <v>71</v>
      </c>
      <c r="J30" s="9" t="s">
        <v>129</v>
      </c>
      <c r="K30" s="11" t="s">
        <v>435</v>
      </c>
      <c r="L30" s="44" t="s">
        <v>717</v>
      </c>
      <c r="M30" s="41" t="s">
        <v>71</v>
      </c>
      <c r="N30" s="9" t="s">
        <v>129</v>
      </c>
      <c r="O30" s="11" t="s">
        <v>435</v>
      </c>
      <c r="P30" s="44" t="s">
        <v>717</v>
      </c>
      <c r="Q30" s="41" t="s">
        <v>71</v>
      </c>
      <c r="R30" s="9" t="s">
        <v>129</v>
      </c>
      <c r="S30" s="11" t="s">
        <v>435</v>
      </c>
      <c r="T30" s="44" t="s">
        <v>717</v>
      </c>
      <c r="U30" s="41" t="s">
        <v>71</v>
      </c>
      <c r="V30" s="9" t="s">
        <v>129</v>
      </c>
      <c r="W30" s="11" t="s">
        <v>435</v>
      </c>
      <c r="X30" s="44" t="s">
        <v>717</v>
      </c>
      <c r="Y30" s="41" t="s">
        <v>204</v>
      </c>
      <c r="Z30" s="9" t="s">
        <v>129</v>
      </c>
      <c r="AA30" s="11" t="s">
        <v>435</v>
      </c>
      <c r="AB30" s="44" t="s">
        <v>717</v>
      </c>
      <c r="AC30" s="41" t="s">
        <v>71</v>
      </c>
      <c r="AD30" s="9" t="s">
        <v>129</v>
      </c>
      <c r="AE30" s="11" t="s">
        <v>435</v>
      </c>
      <c r="AF30" s="44" t="s">
        <v>717</v>
      </c>
      <c r="AG30" s="41" t="s">
        <v>71</v>
      </c>
      <c r="AH30" s="9" t="s">
        <v>129</v>
      </c>
      <c r="AI30" s="11" t="s">
        <v>435</v>
      </c>
      <c r="AJ30" s="44" t="s">
        <v>717</v>
      </c>
      <c r="AK30" s="41" t="s">
        <v>71</v>
      </c>
      <c r="AL30" s="9" t="s">
        <v>129</v>
      </c>
      <c r="AM30" s="11" t="s">
        <v>435</v>
      </c>
      <c r="AN30" s="44" t="s">
        <v>717</v>
      </c>
      <c r="AO30" s="41" t="s">
        <v>204</v>
      </c>
      <c r="AP30" s="9" t="s">
        <v>129</v>
      </c>
      <c r="AQ30" s="11" t="s">
        <v>435</v>
      </c>
      <c r="AR30" s="44" t="s">
        <v>717</v>
      </c>
      <c r="AS30" s="41" t="s">
        <v>71</v>
      </c>
      <c r="AT30" s="9" t="s">
        <v>252</v>
      </c>
      <c r="AU30" s="11" t="s">
        <v>435</v>
      </c>
      <c r="AV30" s="44" t="s">
        <v>717</v>
      </c>
      <c r="AW30" s="41" t="s">
        <v>71</v>
      </c>
      <c r="AX30" s="9" t="s">
        <v>129</v>
      </c>
      <c r="AY30" s="11" t="s">
        <v>435</v>
      </c>
      <c r="AZ30" s="44" t="s">
        <v>717</v>
      </c>
      <c r="BA30" s="42"/>
      <c r="BB30" s="5"/>
      <c r="BC30" s="10"/>
      <c r="BD30" s="45"/>
      <c r="BE30" s="41" t="s">
        <v>71</v>
      </c>
      <c r="BF30" s="9" t="s">
        <v>129</v>
      </c>
      <c r="BG30" s="11" t="s">
        <v>435</v>
      </c>
      <c r="BH30" s="44" t="s">
        <v>717</v>
      </c>
      <c r="BI30" s="41" t="s">
        <v>204</v>
      </c>
      <c r="BJ30" s="9" t="s">
        <v>129</v>
      </c>
      <c r="BK30" s="11" t="s">
        <v>435</v>
      </c>
      <c r="BL30" s="44" t="s">
        <v>717</v>
      </c>
      <c r="BM30" s="66">
        <v>28</v>
      </c>
      <c r="BN30" s="66" t="s">
        <v>1081</v>
      </c>
      <c r="BO30" s="67" t="s">
        <v>71</v>
      </c>
      <c r="BP30" s="66" t="s">
        <v>435</v>
      </c>
      <c r="BQ30" s="67" t="s">
        <v>2017</v>
      </c>
      <c r="BR30" s="66" t="s">
        <v>882</v>
      </c>
      <c r="BS30" s="66" t="s">
        <v>16</v>
      </c>
      <c r="BT30" s="66" t="s">
        <v>9</v>
      </c>
      <c r="BU30" s="66" t="s">
        <v>1732</v>
      </c>
      <c r="BV30" s="66" t="s">
        <v>1725</v>
      </c>
      <c r="BW30" s="68" t="s">
        <v>1732</v>
      </c>
      <c r="BX30" s="71" t="s">
        <v>1081</v>
      </c>
      <c r="BY30" s="72" t="s">
        <v>868</v>
      </c>
      <c r="BZ30" s="72" t="s">
        <v>869</v>
      </c>
      <c r="CA30" s="73" t="s">
        <v>16</v>
      </c>
      <c r="CB30" s="72" t="s">
        <v>966</v>
      </c>
      <c r="CC30" s="72"/>
      <c r="CD30" s="73" t="s">
        <v>966</v>
      </c>
      <c r="CE30" s="72" t="s">
        <v>1033</v>
      </c>
      <c r="CF30" s="72" t="s">
        <v>861</v>
      </c>
      <c r="CG30" s="72" t="s">
        <v>1230</v>
      </c>
      <c r="CH30" s="72" t="s">
        <v>18</v>
      </c>
      <c r="CI30" s="74" t="s">
        <v>1229</v>
      </c>
    </row>
    <row r="31" spans="1:87" x14ac:dyDescent="0.25">
      <c r="A31" s="8" t="s">
        <v>72</v>
      </c>
      <c r="B31" s="9" t="s">
        <v>169</v>
      </c>
      <c r="C31" s="11" t="s">
        <v>434</v>
      </c>
      <c r="D31" s="44" t="s">
        <v>717</v>
      </c>
      <c r="E31" s="41" t="s">
        <v>72</v>
      </c>
      <c r="F31" s="9" t="s">
        <v>723</v>
      </c>
      <c r="G31" s="11" t="s">
        <v>434</v>
      </c>
      <c r="H31" s="44" t="s">
        <v>717</v>
      </c>
      <c r="I31" s="41" t="s">
        <v>72</v>
      </c>
      <c r="J31" s="9" t="s">
        <v>724</v>
      </c>
      <c r="K31" s="11" t="s">
        <v>434</v>
      </c>
      <c r="L31" s="44" t="s">
        <v>717</v>
      </c>
      <c r="M31" s="41" t="s">
        <v>72</v>
      </c>
      <c r="N31" s="9" t="s">
        <v>169</v>
      </c>
      <c r="O31" s="11" t="s">
        <v>434</v>
      </c>
      <c r="P31" s="44" t="s">
        <v>717</v>
      </c>
      <c r="Q31" s="41" t="s">
        <v>72</v>
      </c>
      <c r="R31" s="9" t="s">
        <v>169</v>
      </c>
      <c r="S31" s="11" t="s">
        <v>434</v>
      </c>
      <c r="T31" s="44" t="s">
        <v>717</v>
      </c>
      <c r="U31" s="41" t="s">
        <v>183</v>
      </c>
      <c r="V31" s="9" t="s">
        <v>169</v>
      </c>
      <c r="W31" s="11" t="s">
        <v>434</v>
      </c>
      <c r="X31" s="44" t="s">
        <v>717</v>
      </c>
      <c r="Y31" s="43"/>
      <c r="Z31" s="10"/>
      <c r="AA31" s="10"/>
      <c r="AB31" s="45"/>
      <c r="AC31" s="41" t="s">
        <v>72</v>
      </c>
      <c r="AD31" s="9" t="s">
        <v>169</v>
      </c>
      <c r="AE31" s="11" t="s">
        <v>434</v>
      </c>
      <c r="AF31" s="44" t="s">
        <v>717</v>
      </c>
      <c r="AG31" s="41" t="s">
        <v>72</v>
      </c>
      <c r="AH31" s="9" t="s">
        <v>169</v>
      </c>
      <c r="AI31" s="11" t="s">
        <v>434</v>
      </c>
      <c r="AJ31" s="44" t="s">
        <v>717</v>
      </c>
      <c r="AK31" s="41" t="s">
        <v>72</v>
      </c>
      <c r="AL31" s="9" t="s">
        <v>169</v>
      </c>
      <c r="AM31" s="11" t="s">
        <v>434</v>
      </c>
      <c r="AN31" s="44" t="s">
        <v>717</v>
      </c>
      <c r="AO31" s="41" t="s">
        <v>245</v>
      </c>
      <c r="AP31" s="9" t="s">
        <v>169</v>
      </c>
      <c r="AQ31" s="11" t="s">
        <v>434</v>
      </c>
      <c r="AR31" s="44" t="s">
        <v>717</v>
      </c>
      <c r="AS31" s="41" t="s">
        <v>72</v>
      </c>
      <c r="AT31" s="9" t="s">
        <v>169</v>
      </c>
      <c r="AU31" s="11" t="s">
        <v>434</v>
      </c>
      <c r="AV31" s="44" t="s">
        <v>717</v>
      </c>
      <c r="AW31" s="41" t="s">
        <v>72</v>
      </c>
      <c r="AX31" s="9" t="s">
        <v>169</v>
      </c>
      <c r="AY31" s="11" t="s">
        <v>434</v>
      </c>
      <c r="AZ31" s="44" t="s">
        <v>717</v>
      </c>
      <c r="BA31" s="41" t="s">
        <v>72</v>
      </c>
      <c r="BB31" s="9" t="s">
        <v>738</v>
      </c>
      <c r="BC31" s="11" t="s">
        <v>434</v>
      </c>
      <c r="BD31" s="44" t="s">
        <v>717</v>
      </c>
      <c r="BE31" s="41" t="s">
        <v>72</v>
      </c>
      <c r="BF31" s="9" t="s">
        <v>169</v>
      </c>
      <c r="BG31" s="11" t="s">
        <v>434</v>
      </c>
      <c r="BH31" s="44" t="s">
        <v>717</v>
      </c>
      <c r="BI31" s="41" t="s">
        <v>245</v>
      </c>
      <c r="BJ31" s="9" t="s">
        <v>169</v>
      </c>
      <c r="BK31" s="11" t="s">
        <v>434</v>
      </c>
      <c r="BL31" s="44" t="s">
        <v>717</v>
      </c>
      <c r="BM31" s="66">
        <v>29</v>
      </c>
      <c r="BN31" s="66" t="s">
        <v>15</v>
      </c>
      <c r="BO31" s="67" t="s">
        <v>72</v>
      </c>
      <c r="BP31" s="66" t="s">
        <v>434</v>
      </c>
      <c r="BQ31" s="67" t="s">
        <v>1930</v>
      </c>
      <c r="BR31" s="66" t="s">
        <v>882</v>
      </c>
      <c r="BS31" s="66" t="s">
        <v>16</v>
      </c>
      <c r="BT31" s="66" t="s">
        <v>9</v>
      </c>
      <c r="BU31" s="66" t="s">
        <v>1732</v>
      </c>
      <c r="BV31" s="66" t="s">
        <v>1725</v>
      </c>
      <c r="BW31" s="68" t="s">
        <v>1732</v>
      </c>
      <c r="BX31" s="71" t="s">
        <v>15</v>
      </c>
      <c r="BY31" s="72" t="s">
        <v>847</v>
      </c>
      <c r="BZ31" s="72" t="s">
        <v>848</v>
      </c>
      <c r="CA31" s="73" t="s">
        <v>16</v>
      </c>
      <c r="CB31" s="72" t="s">
        <v>17</v>
      </c>
      <c r="CC31" s="72"/>
      <c r="CD31" s="73" t="s">
        <v>989</v>
      </c>
      <c r="CE31" s="72" t="s">
        <v>990</v>
      </c>
      <c r="CF31" s="72" t="s">
        <v>10</v>
      </c>
      <c r="CG31" s="72" t="s">
        <v>1207</v>
      </c>
      <c r="CH31" s="72" t="s">
        <v>18</v>
      </c>
      <c r="CI31" s="74" t="s">
        <v>19</v>
      </c>
    </row>
    <row r="32" spans="1:87" ht="15" x14ac:dyDescent="0.25">
      <c r="A32" s="8" t="s">
        <v>57</v>
      </c>
      <c r="B32" s="9" t="s">
        <v>73</v>
      </c>
      <c r="C32" s="11" t="s">
        <v>434</v>
      </c>
      <c r="D32" s="44" t="s">
        <v>717</v>
      </c>
      <c r="E32" s="41" t="s">
        <v>57</v>
      </c>
      <c r="F32" s="9" t="s">
        <v>73</v>
      </c>
      <c r="G32" s="11" t="s">
        <v>434</v>
      </c>
      <c r="H32" s="44" t="s">
        <v>717</v>
      </c>
      <c r="I32" s="41" t="s">
        <v>57</v>
      </c>
      <c r="J32" s="9" t="s">
        <v>73</v>
      </c>
      <c r="K32" s="11" t="s">
        <v>434</v>
      </c>
      <c r="L32" s="44" t="s">
        <v>717</v>
      </c>
      <c r="M32" s="41" t="s">
        <v>57</v>
      </c>
      <c r="N32" s="9" t="s">
        <v>73</v>
      </c>
      <c r="O32" s="11" t="s">
        <v>434</v>
      </c>
      <c r="P32" s="44" t="s">
        <v>717</v>
      </c>
      <c r="Q32" s="41" t="s">
        <v>57</v>
      </c>
      <c r="R32" s="9" t="s">
        <v>73</v>
      </c>
      <c r="S32" s="11" t="s">
        <v>434</v>
      </c>
      <c r="T32" s="44" t="s">
        <v>717</v>
      </c>
      <c r="U32" s="41" t="s">
        <v>57</v>
      </c>
      <c r="V32" s="9" t="s">
        <v>73</v>
      </c>
      <c r="W32" s="11" t="s">
        <v>434</v>
      </c>
      <c r="X32" s="44" t="s">
        <v>717</v>
      </c>
      <c r="Y32" s="41" t="s">
        <v>191</v>
      </c>
      <c r="Z32" s="9" t="s">
        <v>73</v>
      </c>
      <c r="AA32" s="11" t="s">
        <v>434</v>
      </c>
      <c r="AB32" s="44" t="s">
        <v>717</v>
      </c>
      <c r="AC32" s="41" t="s">
        <v>57</v>
      </c>
      <c r="AD32" s="9" t="s">
        <v>73</v>
      </c>
      <c r="AE32" s="11" t="s">
        <v>434</v>
      </c>
      <c r="AF32" s="44" t="s">
        <v>717</v>
      </c>
      <c r="AG32" s="41" t="s">
        <v>57</v>
      </c>
      <c r="AH32" s="9" t="s">
        <v>73</v>
      </c>
      <c r="AI32" s="11" t="s">
        <v>434</v>
      </c>
      <c r="AJ32" s="44" t="s">
        <v>717</v>
      </c>
      <c r="AK32" s="41" t="s">
        <v>57</v>
      </c>
      <c r="AL32" s="9" t="s">
        <v>73</v>
      </c>
      <c r="AM32" s="11" t="s">
        <v>434</v>
      </c>
      <c r="AN32" s="44" t="s">
        <v>717</v>
      </c>
      <c r="AO32" s="41" t="s">
        <v>191</v>
      </c>
      <c r="AP32" s="9" t="s">
        <v>73</v>
      </c>
      <c r="AQ32" s="11" t="s">
        <v>434</v>
      </c>
      <c r="AR32" s="44" t="s">
        <v>717</v>
      </c>
      <c r="AS32" s="41" t="s">
        <v>57</v>
      </c>
      <c r="AT32" s="9" t="s">
        <v>73</v>
      </c>
      <c r="AU32" s="11" t="s">
        <v>434</v>
      </c>
      <c r="AV32" s="44" t="s">
        <v>717</v>
      </c>
      <c r="AW32" s="41" t="s">
        <v>57</v>
      </c>
      <c r="AX32" s="9" t="s">
        <v>73</v>
      </c>
      <c r="AY32" s="11" t="s">
        <v>434</v>
      </c>
      <c r="AZ32" s="44" t="s">
        <v>717</v>
      </c>
      <c r="BA32" s="41" t="s">
        <v>57</v>
      </c>
      <c r="BB32" s="9" t="s">
        <v>735</v>
      </c>
      <c r="BC32" s="11" t="s">
        <v>434</v>
      </c>
      <c r="BD32" s="44" t="s">
        <v>717</v>
      </c>
      <c r="BE32" s="41" t="s">
        <v>57</v>
      </c>
      <c r="BF32" s="9" t="s">
        <v>73</v>
      </c>
      <c r="BG32" s="11" t="s">
        <v>434</v>
      </c>
      <c r="BH32" s="44" t="s">
        <v>717</v>
      </c>
      <c r="BI32" s="41" t="s">
        <v>191</v>
      </c>
      <c r="BJ32" s="9" t="s">
        <v>73</v>
      </c>
      <c r="BK32" s="11" t="s">
        <v>434</v>
      </c>
      <c r="BL32" s="44" t="s">
        <v>717</v>
      </c>
      <c r="BM32" s="66">
        <v>30</v>
      </c>
      <c r="BN32" s="66" t="s">
        <v>1092</v>
      </c>
      <c r="BO32" s="67" t="s">
        <v>1300</v>
      </c>
      <c r="BP32" s="66" t="s">
        <v>434</v>
      </c>
      <c r="BQ32" s="67" t="s">
        <v>2009</v>
      </c>
      <c r="BR32" s="66" t="s">
        <v>1830</v>
      </c>
      <c r="BS32" s="66" t="s">
        <v>11</v>
      </c>
      <c r="BT32" s="66" t="s">
        <v>9</v>
      </c>
      <c r="BU32" s="66" t="s">
        <v>1732</v>
      </c>
      <c r="BV32" s="66" t="s">
        <v>1725</v>
      </c>
      <c r="BW32" s="68" t="s">
        <v>1732</v>
      </c>
      <c r="BX32" s="71" t="s">
        <v>1092</v>
      </c>
      <c r="BY32" s="72" t="s">
        <v>875</v>
      </c>
      <c r="BZ32" s="72" t="s">
        <v>1093</v>
      </c>
      <c r="CA32" s="73" t="s">
        <v>11</v>
      </c>
      <c r="CB32" s="72" t="s">
        <v>969</v>
      </c>
      <c r="CC32" s="75" t="s">
        <v>1302</v>
      </c>
      <c r="CD32" s="73" t="s">
        <v>970</v>
      </c>
      <c r="CE32" s="72" t="s">
        <v>971</v>
      </c>
      <c r="CF32" s="72" t="s">
        <v>1094</v>
      </c>
      <c r="CG32" s="72" t="s">
        <v>1238</v>
      </c>
      <c r="CH32" s="72" t="s">
        <v>749</v>
      </c>
      <c r="CI32" s="74" t="s">
        <v>1237</v>
      </c>
    </row>
    <row r="33" spans="1:99" ht="15" x14ac:dyDescent="0.25">
      <c r="A33" s="8" t="s">
        <v>74</v>
      </c>
      <c r="B33" s="9" t="s">
        <v>75</v>
      </c>
      <c r="C33" s="11" t="s">
        <v>434</v>
      </c>
      <c r="D33" s="44" t="s">
        <v>717</v>
      </c>
      <c r="E33" s="41" t="s">
        <v>74</v>
      </c>
      <c r="F33" s="9" t="s">
        <v>718</v>
      </c>
      <c r="G33" s="11" t="s">
        <v>434</v>
      </c>
      <c r="H33" s="44" t="s">
        <v>717</v>
      </c>
      <c r="I33" s="41" t="s">
        <v>74</v>
      </c>
      <c r="J33" s="9" t="s">
        <v>718</v>
      </c>
      <c r="K33" s="11" t="s">
        <v>434</v>
      </c>
      <c r="L33" s="44" t="s">
        <v>717</v>
      </c>
      <c r="M33" s="41" t="s">
        <v>74</v>
      </c>
      <c r="N33" s="9" t="s">
        <v>134</v>
      </c>
      <c r="O33" s="11" t="s">
        <v>434</v>
      </c>
      <c r="P33" s="44" t="s">
        <v>717</v>
      </c>
      <c r="Q33" s="41" t="s">
        <v>74</v>
      </c>
      <c r="R33" s="9" t="s">
        <v>134</v>
      </c>
      <c r="S33" s="11" t="s">
        <v>434</v>
      </c>
      <c r="T33" s="44" t="s">
        <v>717</v>
      </c>
      <c r="U33" s="41" t="s">
        <v>74</v>
      </c>
      <c r="V33" s="9" t="s">
        <v>134</v>
      </c>
      <c r="W33" s="11" t="s">
        <v>434</v>
      </c>
      <c r="X33" s="44" t="s">
        <v>717</v>
      </c>
      <c r="Y33" s="41" t="s">
        <v>192</v>
      </c>
      <c r="Z33" s="9" t="s">
        <v>134</v>
      </c>
      <c r="AA33" s="11" t="s">
        <v>434</v>
      </c>
      <c r="AB33" s="44" t="s">
        <v>717</v>
      </c>
      <c r="AC33" s="41" t="s">
        <v>74</v>
      </c>
      <c r="AD33" s="9" t="s">
        <v>134</v>
      </c>
      <c r="AE33" s="11" t="s">
        <v>434</v>
      </c>
      <c r="AF33" s="44" t="s">
        <v>717</v>
      </c>
      <c r="AG33" s="41" t="s">
        <v>74</v>
      </c>
      <c r="AH33" s="9" t="s">
        <v>134</v>
      </c>
      <c r="AI33" s="11" t="s">
        <v>434</v>
      </c>
      <c r="AJ33" s="44" t="s">
        <v>717</v>
      </c>
      <c r="AK33" s="41" t="s">
        <v>74</v>
      </c>
      <c r="AL33" s="9" t="s">
        <v>134</v>
      </c>
      <c r="AM33" s="11" t="s">
        <v>434</v>
      </c>
      <c r="AN33" s="44" t="s">
        <v>717</v>
      </c>
      <c r="AO33" s="41" t="s">
        <v>192</v>
      </c>
      <c r="AP33" s="9" t="s">
        <v>134</v>
      </c>
      <c r="AQ33" s="11" t="s">
        <v>434</v>
      </c>
      <c r="AR33" s="44" t="s">
        <v>717</v>
      </c>
      <c r="AS33" s="41" t="s">
        <v>74</v>
      </c>
      <c r="AT33" s="9" t="s">
        <v>134</v>
      </c>
      <c r="AU33" s="11" t="s">
        <v>434</v>
      </c>
      <c r="AV33" s="44" t="s">
        <v>717</v>
      </c>
      <c r="AW33" s="41" t="s">
        <v>74</v>
      </c>
      <c r="AX33" s="9" t="s">
        <v>134</v>
      </c>
      <c r="AY33" s="11" t="s">
        <v>434</v>
      </c>
      <c r="AZ33" s="44" t="s">
        <v>717</v>
      </c>
      <c r="BA33" s="41" t="s">
        <v>276</v>
      </c>
      <c r="BB33" s="9" t="s">
        <v>737</v>
      </c>
      <c r="BC33" s="11" t="s">
        <v>434</v>
      </c>
      <c r="BD33" s="44" t="s">
        <v>717</v>
      </c>
      <c r="BE33" s="41" t="s">
        <v>74</v>
      </c>
      <c r="BF33" s="9" t="s">
        <v>134</v>
      </c>
      <c r="BG33" s="11" t="s">
        <v>434</v>
      </c>
      <c r="BH33" s="44" t="s">
        <v>717</v>
      </c>
      <c r="BI33" s="41" t="s">
        <v>192</v>
      </c>
      <c r="BJ33" s="9" t="s">
        <v>134</v>
      </c>
      <c r="BK33" s="11" t="s">
        <v>434</v>
      </c>
      <c r="BL33" s="44" t="s">
        <v>717</v>
      </c>
      <c r="BM33" s="66">
        <v>31</v>
      </c>
      <c r="BN33" s="66" t="s">
        <v>1078</v>
      </c>
      <c r="BO33" s="67" t="s">
        <v>1702</v>
      </c>
      <c r="BP33" s="66" t="s">
        <v>434</v>
      </c>
      <c r="BQ33" s="67" t="s">
        <v>2010</v>
      </c>
      <c r="BR33" s="66" t="s">
        <v>1831</v>
      </c>
      <c r="BS33" s="66" t="s">
        <v>11</v>
      </c>
      <c r="BT33" s="66" t="s">
        <v>9</v>
      </c>
      <c r="BU33" s="66" t="s">
        <v>1732</v>
      </c>
      <c r="BV33" s="66" t="s">
        <v>1725</v>
      </c>
      <c r="BW33" s="68" t="s">
        <v>1732</v>
      </c>
      <c r="BX33" s="71" t="s">
        <v>1078</v>
      </c>
      <c r="BY33" s="72" t="s">
        <v>865</v>
      </c>
      <c r="BZ33" s="72" t="s">
        <v>866</v>
      </c>
      <c r="CA33" s="73" t="s">
        <v>11</v>
      </c>
      <c r="CB33" s="72" t="s">
        <v>867</v>
      </c>
      <c r="CC33" s="75" t="s">
        <v>1284</v>
      </c>
      <c r="CD33" s="73" t="s">
        <v>1079</v>
      </c>
      <c r="CE33" s="72" t="s">
        <v>1080</v>
      </c>
      <c r="CF33" s="72" t="s">
        <v>819</v>
      </c>
      <c r="CG33" s="72" t="s">
        <v>1228</v>
      </c>
      <c r="CH33" s="72" t="s">
        <v>6</v>
      </c>
      <c r="CI33" s="74" t="s">
        <v>1227</v>
      </c>
    </row>
    <row r="34" spans="1:99" x14ac:dyDescent="0.25">
      <c r="A34" s="8" t="s">
        <v>76</v>
      </c>
      <c r="B34" s="9" t="s">
        <v>77</v>
      </c>
      <c r="C34" s="11" t="s">
        <v>434</v>
      </c>
      <c r="D34" s="44" t="s">
        <v>717</v>
      </c>
      <c r="E34" s="41" t="s">
        <v>115</v>
      </c>
      <c r="F34" s="9" t="s">
        <v>719</v>
      </c>
      <c r="G34" s="11" t="s">
        <v>434</v>
      </c>
      <c r="H34" s="44" t="s">
        <v>717</v>
      </c>
      <c r="I34" s="41" t="s">
        <v>153</v>
      </c>
      <c r="J34" s="9" t="s">
        <v>719</v>
      </c>
      <c r="K34" s="11" t="s">
        <v>434</v>
      </c>
      <c r="L34" s="44" t="s">
        <v>717</v>
      </c>
      <c r="M34" s="41" t="s">
        <v>168</v>
      </c>
      <c r="N34" s="9" t="s">
        <v>135</v>
      </c>
      <c r="O34" s="11" t="s">
        <v>434</v>
      </c>
      <c r="P34" s="44" t="s">
        <v>717</v>
      </c>
      <c r="Q34" s="41" t="s">
        <v>168</v>
      </c>
      <c r="R34" s="9" t="s">
        <v>135</v>
      </c>
      <c r="S34" s="11" t="s">
        <v>434</v>
      </c>
      <c r="T34" s="44" t="s">
        <v>717</v>
      </c>
      <c r="U34" s="41" t="s">
        <v>168</v>
      </c>
      <c r="V34" s="9" t="s">
        <v>135</v>
      </c>
      <c r="W34" s="11" t="s">
        <v>434</v>
      </c>
      <c r="X34" s="44" t="s">
        <v>717</v>
      </c>
      <c r="Y34" s="41" t="s">
        <v>194</v>
      </c>
      <c r="Z34" s="9" t="s">
        <v>135</v>
      </c>
      <c r="AA34" s="11" t="s">
        <v>434</v>
      </c>
      <c r="AB34" s="44" t="s">
        <v>717</v>
      </c>
      <c r="AC34" s="41" t="s">
        <v>220</v>
      </c>
      <c r="AD34" s="9" t="s">
        <v>135</v>
      </c>
      <c r="AE34" s="11" t="s">
        <v>434</v>
      </c>
      <c r="AF34" s="44" t="s">
        <v>717</v>
      </c>
      <c r="AG34" s="41" t="s">
        <v>168</v>
      </c>
      <c r="AH34" s="9" t="s">
        <v>135</v>
      </c>
      <c r="AI34" s="11" t="s">
        <v>434</v>
      </c>
      <c r="AJ34" s="44" t="s">
        <v>717</v>
      </c>
      <c r="AK34" s="41" t="s">
        <v>168</v>
      </c>
      <c r="AL34" s="9" t="s">
        <v>135</v>
      </c>
      <c r="AM34" s="11" t="s">
        <v>434</v>
      </c>
      <c r="AN34" s="44" t="s">
        <v>717</v>
      </c>
      <c r="AO34" s="41" t="s">
        <v>194</v>
      </c>
      <c r="AP34" s="9" t="s">
        <v>135</v>
      </c>
      <c r="AQ34" s="11" t="s">
        <v>434</v>
      </c>
      <c r="AR34" s="44" t="s">
        <v>717</v>
      </c>
      <c r="AS34" s="41" t="s">
        <v>168</v>
      </c>
      <c r="AT34" s="9" t="s">
        <v>135</v>
      </c>
      <c r="AU34" s="11" t="s">
        <v>434</v>
      </c>
      <c r="AV34" s="44" t="s">
        <v>717</v>
      </c>
      <c r="AW34" s="41" t="s">
        <v>168</v>
      </c>
      <c r="AX34" s="9" t="s">
        <v>135</v>
      </c>
      <c r="AY34" s="11" t="s">
        <v>434</v>
      </c>
      <c r="AZ34" s="44" t="s">
        <v>717</v>
      </c>
      <c r="BA34" s="41" t="s">
        <v>168</v>
      </c>
      <c r="BB34" s="9" t="s">
        <v>736</v>
      </c>
      <c r="BC34" s="11" t="s">
        <v>434</v>
      </c>
      <c r="BD34" s="44" t="s">
        <v>717</v>
      </c>
      <c r="BE34" s="41" t="s">
        <v>283</v>
      </c>
      <c r="BF34" s="9" t="s">
        <v>135</v>
      </c>
      <c r="BG34" s="11" t="s">
        <v>434</v>
      </c>
      <c r="BH34" s="44" t="s">
        <v>717</v>
      </c>
      <c r="BI34" s="41" t="s">
        <v>288</v>
      </c>
      <c r="BJ34" s="9" t="s">
        <v>135</v>
      </c>
      <c r="BK34" s="11" t="s">
        <v>434</v>
      </c>
      <c r="BL34" s="44" t="s">
        <v>717</v>
      </c>
      <c r="BM34" s="66">
        <v>32</v>
      </c>
      <c r="BN34" s="66" t="s">
        <v>47</v>
      </c>
      <c r="BO34" s="67" t="s">
        <v>168</v>
      </c>
      <c r="BP34" s="66" t="s">
        <v>434</v>
      </c>
      <c r="BQ34" s="67" t="s">
        <v>1703</v>
      </c>
      <c r="BR34" s="66" t="s">
        <v>1832</v>
      </c>
      <c r="BS34" s="66" t="s">
        <v>8</v>
      </c>
      <c r="BT34" s="66" t="s">
        <v>9</v>
      </c>
      <c r="BU34" s="66" t="s">
        <v>1732</v>
      </c>
      <c r="BV34" s="66" t="s">
        <v>1725</v>
      </c>
      <c r="BW34" s="68" t="s">
        <v>1732</v>
      </c>
      <c r="BX34" s="71" t="s">
        <v>47</v>
      </c>
      <c r="BY34" s="72" t="s">
        <v>1083</v>
      </c>
      <c r="BZ34" s="72" t="s">
        <v>1084</v>
      </c>
      <c r="CA34" s="73" t="s">
        <v>8</v>
      </c>
      <c r="CB34" s="72" t="s">
        <v>966</v>
      </c>
      <c r="CC34" s="72"/>
      <c r="CD34" s="73" t="s">
        <v>1044</v>
      </c>
      <c r="CE34" s="72" t="s">
        <v>1045</v>
      </c>
      <c r="CF34" s="72" t="s">
        <v>48</v>
      </c>
      <c r="CG34" s="72" t="s">
        <v>1232</v>
      </c>
      <c r="CH34" s="72" t="s">
        <v>18</v>
      </c>
      <c r="CI34" s="74" t="s">
        <v>49</v>
      </c>
      <c r="CJ34" s="134"/>
      <c r="CK34" s="100"/>
      <c r="CL34" s="100"/>
      <c r="CM34" s="65"/>
      <c r="CN34" s="100"/>
      <c r="CO34" s="100"/>
      <c r="CP34" s="65"/>
      <c r="CQ34" s="100"/>
      <c r="CR34" s="100"/>
      <c r="CS34" s="65"/>
      <c r="CT34" s="65"/>
      <c r="CU34" s="65"/>
    </row>
    <row r="35" spans="1:99" x14ac:dyDescent="0.25">
      <c r="A35" s="8" t="s">
        <v>78</v>
      </c>
      <c r="B35" s="9" t="s">
        <v>79</v>
      </c>
      <c r="C35" s="11" t="s">
        <v>434</v>
      </c>
      <c r="D35" s="44" t="s">
        <v>717</v>
      </c>
      <c r="E35" s="41" t="s">
        <v>78</v>
      </c>
      <c r="F35" s="9" t="s">
        <v>720</v>
      </c>
      <c r="G35" s="11" t="s">
        <v>434</v>
      </c>
      <c r="H35" s="44" t="s">
        <v>717</v>
      </c>
      <c r="I35" s="41" t="s">
        <v>156</v>
      </c>
      <c r="J35" s="9" t="s">
        <v>720</v>
      </c>
      <c r="K35" s="11" t="s">
        <v>434</v>
      </c>
      <c r="L35" s="44" t="s">
        <v>717</v>
      </c>
      <c r="M35" s="41" t="s">
        <v>78</v>
      </c>
      <c r="N35" s="9" t="s">
        <v>79</v>
      </c>
      <c r="O35" s="11" t="s">
        <v>434</v>
      </c>
      <c r="P35" s="44" t="s">
        <v>717</v>
      </c>
      <c r="Q35" s="41" t="s">
        <v>78</v>
      </c>
      <c r="R35" s="9" t="s">
        <v>79</v>
      </c>
      <c r="S35" s="11" t="s">
        <v>434</v>
      </c>
      <c r="T35" s="44" t="s">
        <v>717</v>
      </c>
      <c r="U35" s="41" t="s">
        <v>78</v>
      </c>
      <c r="V35" s="9" t="s">
        <v>79</v>
      </c>
      <c r="W35" s="11" t="s">
        <v>434</v>
      </c>
      <c r="X35" s="44" t="s">
        <v>717</v>
      </c>
      <c r="Y35" s="41" t="s">
        <v>195</v>
      </c>
      <c r="Z35" s="9" t="s">
        <v>79</v>
      </c>
      <c r="AA35" s="11" t="s">
        <v>434</v>
      </c>
      <c r="AB35" s="44" t="s">
        <v>717</v>
      </c>
      <c r="AC35" s="41" t="s">
        <v>78</v>
      </c>
      <c r="AD35" s="9" t="s">
        <v>79</v>
      </c>
      <c r="AE35" s="11" t="s">
        <v>434</v>
      </c>
      <c r="AF35" s="44" t="s">
        <v>717</v>
      </c>
      <c r="AG35" s="41" t="s">
        <v>78</v>
      </c>
      <c r="AH35" s="9" t="s">
        <v>79</v>
      </c>
      <c r="AI35" s="11" t="s">
        <v>434</v>
      </c>
      <c r="AJ35" s="44" t="s">
        <v>717</v>
      </c>
      <c r="AK35" s="41" t="s">
        <v>78</v>
      </c>
      <c r="AL35" s="9" t="s">
        <v>79</v>
      </c>
      <c r="AM35" s="11" t="s">
        <v>434</v>
      </c>
      <c r="AN35" s="44" t="s">
        <v>717</v>
      </c>
      <c r="AO35" s="41" t="s">
        <v>195</v>
      </c>
      <c r="AP35" s="9" t="s">
        <v>79</v>
      </c>
      <c r="AQ35" s="11" t="s">
        <v>434</v>
      </c>
      <c r="AR35" s="44" t="s">
        <v>717</v>
      </c>
      <c r="AS35" s="41" t="s">
        <v>78</v>
      </c>
      <c r="AT35" s="9" t="s">
        <v>79</v>
      </c>
      <c r="AU35" s="11" t="s">
        <v>434</v>
      </c>
      <c r="AV35" s="44" t="s">
        <v>717</v>
      </c>
      <c r="AW35" s="41" t="s">
        <v>78</v>
      </c>
      <c r="AX35" s="9" t="s">
        <v>79</v>
      </c>
      <c r="AY35" s="11" t="s">
        <v>434</v>
      </c>
      <c r="AZ35" s="44" t="s">
        <v>717</v>
      </c>
      <c r="BA35" s="41" t="s">
        <v>78</v>
      </c>
      <c r="BB35" s="9" t="s">
        <v>732</v>
      </c>
      <c r="BC35" s="11" t="s">
        <v>434</v>
      </c>
      <c r="BD35" s="44" t="s">
        <v>717</v>
      </c>
      <c r="BE35" s="41" t="s">
        <v>78</v>
      </c>
      <c r="BF35" s="9" t="s">
        <v>79</v>
      </c>
      <c r="BG35" s="11" t="s">
        <v>434</v>
      </c>
      <c r="BH35" s="44" t="s">
        <v>717</v>
      </c>
      <c r="BI35" s="41" t="s">
        <v>195</v>
      </c>
      <c r="BJ35" s="9" t="s">
        <v>79</v>
      </c>
      <c r="BK35" s="11" t="s">
        <v>434</v>
      </c>
      <c r="BL35" s="44" t="s">
        <v>717</v>
      </c>
      <c r="BM35" s="66">
        <v>33</v>
      </c>
      <c r="BN35" s="66" t="s">
        <v>1063</v>
      </c>
      <c r="BO35" s="67" t="s">
        <v>1713</v>
      </c>
      <c r="BP35" s="66" t="s">
        <v>434</v>
      </c>
      <c r="BQ35" s="67" t="s">
        <v>2011</v>
      </c>
      <c r="BR35" s="66" t="s">
        <v>882</v>
      </c>
      <c r="BS35" s="66" t="s">
        <v>860</v>
      </c>
      <c r="BT35" s="66" t="s">
        <v>9</v>
      </c>
      <c r="BU35" s="66" t="s">
        <v>1732</v>
      </c>
      <c r="BV35" s="66" t="s">
        <v>1725</v>
      </c>
      <c r="BW35" s="68" t="s">
        <v>1732</v>
      </c>
      <c r="BX35" s="71" t="s">
        <v>1063</v>
      </c>
      <c r="BY35" s="72" t="s">
        <v>862</v>
      </c>
      <c r="BZ35" s="72" t="s">
        <v>1064</v>
      </c>
      <c r="CA35" s="73" t="s">
        <v>860</v>
      </c>
      <c r="CB35" s="72" t="s">
        <v>966</v>
      </c>
      <c r="CC35" s="72"/>
      <c r="CD35" s="73" t="s">
        <v>967</v>
      </c>
      <c r="CE35" s="72" t="s">
        <v>968</v>
      </c>
      <c r="CF35" s="72" t="s">
        <v>48</v>
      </c>
      <c r="CG35" s="72" t="s">
        <v>1220</v>
      </c>
      <c r="CH35" s="72" t="s">
        <v>20</v>
      </c>
      <c r="CI35" s="74" t="s">
        <v>1219</v>
      </c>
    </row>
    <row r="36" spans="1:99" x14ac:dyDescent="0.25">
      <c r="A36" s="8" t="s">
        <v>1326</v>
      </c>
      <c r="B36" s="9" t="s">
        <v>1712</v>
      </c>
      <c r="C36" s="11" t="s">
        <v>434</v>
      </c>
      <c r="D36" s="44" t="s">
        <v>717</v>
      </c>
      <c r="E36" s="8" t="s">
        <v>1326</v>
      </c>
      <c r="F36" s="9" t="s">
        <v>1712</v>
      </c>
      <c r="G36" s="11" t="s">
        <v>434</v>
      </c>
      <c r="H36" s="44" t="s">
        <v>717</v>
      </c>
      <c r="I36" s="8" t="s">
        <v>1326</v>
      </c>
      <c r="J36" s="9" t="s">
        <v>1712</v>
      </c>
      <c r="K36" s="11" t="s">
        <v>434</v>
      </c>
      <c r="L36" s="44" t="s">
        <v>717</v>
      </c>
      <c r="M36" s="8" t="s">
        <v>1326</v>
      </c>
      <c r="N36" s="9" t="s">
        <v>1712</v>
      </c>
      <c r="O36" s="11" t="s">
        <v>434</v>
      </c>
      <c r="P36" s="44" t="s">
        <v>717</v>
      </c>
      <c r="Q36" s="8" t="s">
        <v>1326</v>
      </c>
      <c r="R36" s="9" t="s">
        <v>1712</v>
      </c>
      <c r="S36" s="11" t="s">
        <v>434</v>
      </c>
      <c r="T36" s="44" t="s">
        <v>717</v>
      </c>
      <c r="U36" s="8" t="s">
        <v>1326</v>
      </c>
      <c r="V36" s="9" t="s">
        <v>1712</v>
      </c>
      <c r="W36" s="11" t="s">
        <v>434</v>
      </c>
      <c r="X36" s="44" t="s">
        <v>717</v>
      </c>
      <c r="Y36" s="8" t="s">
        <v>1326</v>
      </c>
      <c r="Z36" s="9" t="s">
        <v>1712</v>
      </c>
      <c r="AA36" s="11" t="s">
        <v>434</v>
      </c>
      <c r="AB36" s="44" t="s">
        <v>717</v>
      </c>
      <c r="AC36" s="8" t="s">
        <v>1326</v>
      </c>
      <c r="AD36" s="9" t="s">
        <v>1712</v>
      </c>
      <c r="AE36" s="11" t="s">
        <v>434</v>
      </c>
      <c r="AF36" s="44" t="s">
        <v>717</v>
      </c>
      <c r="AG36" s="8" t="s">
        <v>1326</v>
      </c>
      <c r="AH36" s="9" t="s">
        <v>1712</v>
      </c>
      <c r="AI36" s="11" t="s">
        <v>434</v>
      </c>
      <c r="AJ36" s="44" t="s">
        <v>717</v>
      </c>
      <c r="AK36" s="8" t="s">
        <v>1326</v>
      </c>
      <c r="AL36" s="9" t="s">
        <v>1712</v>
      </c>
      <c r="AM36" s="11" t="s">
        <v>434</v>
      </c>
      <c r="AN36" s="44" t="s">
        <v>717</v>
      </c>
      <c r="AO36" s="8" t="s">
        <v>1326</v>
      </c>
      <c r="AP36" s="9" t="s">
        <v>1712</v>
      </c>
      <c r="AQ36" s="11" t="s">
        <v>434</v>
      </c>
      <c r="AR36" s="44" t="s">
        <v>717</v>
      </c>
      <c r="AS36" s="8" t="s">
        <v>1326</v>
      </c>
      <c r="AT36" s="9" t="s">
        <v>1712</v>
      </c>
      <c r="AU36" s="11" t="s">
        <v>434</v>
      </c>
      <c r="AV36" s="44" t="s">
        <v>717</v>
      </c>
      <c r="AW36" s="8" t="s">
        <v>1326</v>
      </c>
      <c r="AX36" s="9" t="s">
        <v>1712</v>
      </c>
      <c r="AY36" s="11" t="s">
        <v>434</v>
      </c>
      <c r="AZ36" s="44" t="s">
        <v>717</v>
      </c>
      <c r="BA36" s="8" t="s">
        <v>1326</v>
      </c>
      <c r="BB36" s="9" t="s">
        <v>1712</v>
      </c>
      <c r="BC36" s="11" t="s">
        <v>434</v>
      </c>
      <c r="BD36" s="44" t="s">
        <v>717</v>
      </c>
      <c r="BE36" s="8" t="s">
        <v>1326</v>
      </c>
      <c r="BF36" s="9" t="s">
        <v>1712</v>
      </c>
      <c r="BG36" s="11" t="s">
        <v>434</v>
      </c>
      <c r="BH36" s="44" t="s">
        <v>717</v>
      </c>
      <c r="BI36" s="8" t="s">
        <v>1326</v>
      </c>
      <c r="BJ36" s="9" t="s">
        <v>1712</v>
      </c>
      <c r="BK36" s="11" t="s">
        <v>434</v>
      </c>
      <c r="BL36" s="44" t="s">
        <v>717</v>
      </c>
      <c r="BM36" s="66">
        <v>34</v>
      </c>
      <c r="BN36" s="66" t="s">
        <v>15</v>
      </c>
      <c r="BO36" s="67" t="s">
        <v>1326</v>
      </c>
      <c r="BP36" s="66" t="s">
        <v>434</v>
      </c>
      <c r="BQ36" s="67" t="s">
        <v>1723</v>
      </c>
      <c r="BR36" s="66" t="s">
        <v>1833</v>
      </c>
      <c r="BS36" s="66" t="s">
        <v>16</v>
      </c>
      <c r="BT36" s="66" t="s">
        <v>9</v>
      </c>
      <c r="BU36" s="66" t="s">
        <v>1732</v>
      </c>
      <c r="BV36" s="66" t="s">
        <v>1725</v>
      </c>
      <c r="BW36" s="68" t="s">
        <v>1732</v>
      </c>
      <c r="BX36" s="71" t="s">
        <v>15</v>
      </c>
      <c r="BY36" s="72" t="s">
        <v>847</v>
      </c>
      <c r="BZ36" s="72" t="s">
        <v>848</v>
      </c>
      <c r="CA36" s="73" t="s">
        <v>16</v>
      </c>
      <c r="CB36" s="72" t="s">
        <v>17</v>
      </c>
      <c r="CC36" s="72"/>
      <c r="CD36" s="73" t="s">
        <v>989</v>
      </c>
      <c r="CE36" s="72" t="s">
        <v>990</v>
      </c>
      <c r="CF36" s="72" t="s">
        <v>10</v>
      </c>
      <c r="CG36" s="72" t="s">
        <v>1207</v>
      </c>
      <c r="CH36" s="72" t="s">
        <v>18</v>
      </c>
      <c r="CI36" s="74" t="s">
        <v>19</v>
      </c>
    </row>
    <row r="37" spans="1:99" x14ac:dyDescent="0.25">
      <c r="A37" s="8" t="s">
        <v>154</v>
      </c>
      <c r="B37" s="9" t="s">
        <v>185</v>
      </c>
      <c r="C37" s="11" t="s">
        <v>434</v>
      </c>
      <c r="D37" s="44" t="s">
        <v>717</v>
      </c>
      <c r="E37" s="41" t="s">
        <v>154</v>
      </c>
      <c r="F37" s="9" t="s">
        <v>185</v>
      </c>
      <c r="G37" s="11" t="s">
        <v>434</v>
      </c>
      <c r="H37" s="44" t="s">
        <v>717</v>
      </c>
      <c r="I37" s="41" t="s">
        <v>154</v>
      </c>
      <c r="J37" s="9" t="s">
        <v>185</v>
      </c>
      <c r="K37" s="11" t="s">
        <v>434</v>
      </c>
      <c r="L37" s="44" t="s">
        <v>717</v>
      </c>
      <c r="M37" s="41" t="s">
        <v>154</v>
      </c>
      <c r="N37" s="9" t="s">
        <v>185</v>
      </c>
      <c r="O37" s="11" t="s">
        <v>434</v>
      </c>
      <c r="P37" s="44" t="s">
        <v>717</v>
      </c>
      <c r="Q37" s="41" t="s">
        <v>154</v>
      </c>
      <c r="R37" s="9" t="s">
        <v>185</v>
      </c>
      <c r="S37" s="11" t="s">
        <v>434</v>
      </c>
      <c r="T37" s="44" t="s">
        <v>717</v>
      </c>
      <c r="U37" s="41" t="s">
        <v>154</v>
      </c>
      <c r="V37" s="9" t="s">
        <v>185</v>
      </c>
      <c r="W37" s="11" t="s">
        <v>434</v>
      </c>
      <c r="X37" s="44" t="s">
        <v>717</v>
      </c>
      <c r="Y37" s="41" t="s">
        <v>193</v>
      </c>
      <c r="Z37" s="9" t="s">
        <v>185</v>
      </c>
      <c r="AA37" s="11" t="s">
        <v>434</v>
      </c>
      <c r="AB37" s="44" t="s">
        <v>717</v>
      </c>
      <c r="AC37" s="41" t="s">
        <v>154</v>
      </c>
      <c r="AD37" s="9" t="s">
        <v>185</v>
      </c>
      <c r="AE37" s="11" t="s">
        <v>434</v>
      </c>
      <c r="AF37" s="44" t="s">
        <v>717</v>
      </c>
      <c r="AG37" s="41" t="s">
        <v>154</v>
      </c>
      <c r="AH37" s="9" t="s">
        <v>185</v>
      </c>
      <c r="AI37" s="11" t="s">
        <v>434</v>
      </c>
      <c r="AJ37" s="44" t="s">
        <v>717</v>
      </c>
      <c r="AK37" s="41" t="s">
        <v>154</v>
      </c>
      <c r="AL37" s="9" t="s">
        <v>185</v>
      </c>
      <c r="AM37" s="11" t="s">
        <v>434</v>
      </c>
      <c r="AN37" s="44" t="s">
        <v>717</v>
      </c>
      <c r="AO37" s="41" t="s">
        <v>193</v>
      </c>
      <c r="AP37" s="9" t="s">
        <v>185</v>
      </c>
      <c r="AQ37" s="11" t="s">
        <v>434</v>
      </c>
      <c r="AR37" s="44" t="s">
        <v>717</v>
      </c>
      <c r="AS37" s="41" t="s">
        <v>154</v>
      </c>
      <c r="AT37" s="9" t="s">
        <v>185</v>
      </c>
      <c r="AU37" s="11" t="s">
        <v>434</v>
      </c>
      <c r="AV37" s="44" t="s">
        <v>717</v>
      </c>
      <c r="AW37" s="41" t="s">
        <v>154</v>
      </c>
      <c r="AX37" s="9" t="s">
        <v>185</v>
      </c>
      <c r="AY37" s="11" t="s">
        <v>434</v>
      </c>
      <c r="AZ37" s="44" t="s">
        <v>717</v>
      </c>
      <c r="BA37" s="41" t="s">
        <v>154</v>
      </c>
      <c r="BB37" s="9" t="s">
        <v>739</v>
      </c>
      <c r="BC37" s="11" t="s">
        <v>434</v>
      </c>
      <c r="BD37" s="44" t="s">
        <v>717</v>
      </c>
      <c r="BE37" s="41" t="s">
        <v>154</v>
      </c>
      <c r="BF37" s="9" t="s">
        <v>185</v>
      </c>
      <c r="BG37" s="11" t="s">
        <v>434</v>
      </c>
      <c r="BH37" s="44" t="s">
        <v>717</v>
      </c>
      <c r="BI37" s="41" t="s">
        <v>289</v>
      </c>
      <c r="BJ37" s="9" t="s">
        <v>185</v>
      </c>
      <c r="BK37" s="11" t="s">
        <v>434</v>
      </c>
      <c r="BL37" s="44" t="s">
        <v>717</v>
      </c>
      <c r="BM37" s="66">
        <v>35</v>
      </c>
      <c r="BN37" s="66" t="s">
        <v>54</v>
      </c>
      <c r="BO37" s="67" t="s">
        <v>1705</v>
      </c>
      <c r="BP37" s="66" t="s">
        <v>434</v>
      </c>
      <c r="BQ37" s="67" t="s">
        <v>1714</v>
      </c>
      <c r="BR37" s="66" t="s">
        <v>882</v>
      </c>
      <c r="BS37" s="66" t="s">
        <v>11</v>
      </c>
      <c r="BT37" s="66" t="s">
        <v>9</v>
      </c>
      <c r="BU37" s="66" t="s">
        <v>1732</v>
      </c>
      <c r="BV37" s="66" t="s">
        <v>1725</v>
      </c>
      <c r="BW37" s="68" t="s">
        <v>1732</v>
      </c>
      <c r="BX37" s="71" t="s">
        <v>54</v>
      </c>
      <c r="BY37" s="72" t="s">
        <v>1054</v>
      </c>
      <c r="BZ37" s="72" t="s">
        <v>856</v>
      </c>
      <c r="CA37" s="73" t="s">
        <v>11</v>
      </c>
      <c r="CB37" s="72" t="s">
        <v>969</v>
      </c>
      <c r="CC37" s="72" t="s">
        <v>1302</v>
      </c>
      <c r="CD37" s="73" t="s">
        <v>970</v>
      </c>
      <c r="CE37" s="72" t="s">
        <v>971</v>
      </c>
      <c r="CF37" s="72" t="s">
        <v>819</v>
      </c>
      <c r="CG37" s="72" t="s">
        <v>1214</v>
      </c>
      <c r="CH37" s="72" t="s">
        <v>749</v>
      </c>
      <c r="CI37" s="74" t="s">
        <v>55</v>
      </c>
    </row>
    <row r="38" spans="1:99" x14ac:dyDescent="0.25">
      <c r="A38" s="8" t="s">
        <v>155</v>
      </c>
      <c r="B38" s="9" t="s">
        <v>80</v>
      </c>
      <c r="C38" s="11" t="s">
        <v>434</v>
      </c>
      <c r="D38" s="44" t="s">
        <v>717</v>
      </c>
      <c r="E38" s="41" t="s">
        <v>155</v>
      </c>
      <c r="F38" s="9" t="s">
        <v>80</v>
      </c>
      <c r="G38" s="11" t="s">
        <v>434</v>
      </c>
      <c r="H38" s="44" t="s">
        <v>717</v>
      </c>
      <c r="I38" s="41" t="s">
        <v>155</v>
      </c>
      <c r="J38" s="9" t="s">
        <v>80</v>
      </c>
      <c r="K38" s="11" t="s">
        <v>434</v>
      </c>
      <c r="L38" s="44" t="s">
        <v>717</v>
      </c>
      <c r="M38" s="41" t="s">
        <v>155</v>
      </c>
      <c r="N38" s="9" t="s">
        <v>80</v>
      </c>
      <c r="O38" s="11" t="s">
        <v>434</v>
      </c>
      <c r="P38" s="44" t="s">
        <v>717</v>
      </c>
      <c r="Q38" s="41" t="s">
        <v>155</v>
      </c>
      <c r="R38" s="9" t="s">
        <v>80</v>
      </c>
      <c r="S38" s="11" t="s">
        <v>434</v>
      </c>
      <c r="T38" s="44" t="s">
        <v>717</v>
      </c>
      <c r="U38" s="41" t="s">
        <v>155</v>
      </c>
      <c r="V38" s="9" t="s">
        <v>80</v>
      </c>
      <c r="W38" s="11" t="s">
        <v>434</v>
      </c>
      <c r="X38" s="44" t="s">
        <v>717</v>
      </c>
      <c r="Y38" s="41" t="s">
        <v>82</v>
      </c>
      <c r="Z38" s="9" t="s">
        <v>80</v>
      </c>
      <c r="AA38" s="11" t="s">
        <v>434</v>
      </c>
      <c r="AB38" s="44" t="s">
        <v>717</v>
      </c>
      <c r="AC38" s="41" t="s">
        <v>155</v>
      </c>
      <c r="AD38" s="9" t="s">
        <v>80</v>
      </c>
      <c r="AE38" s="11" t="s">
        <v>434</v>
      </c>
      <c r="AF38" s="44" t="s">
        <v>717</v>
      </c>
      <c r="AG38" s="41" t="s">
        <v>155</v>
      </c>
      <c r="AH38" s="9" t="s">
        <v>80</v>
      </c>
      <c r="AI38" s="11" t="s">
        <v>434</v>
      </c>
      <c r="AJ38" s="44" t="s">
        <v>717</v>
      </c>
      <c r="AK38" s="41" t="s">
        <v>155</v>
      </c>
      <c r="AL38" s="9" t="s">
        <v>80</v>
      </c>
      <c r="AM38" s="11" t="s">
        <v>434</v>
      </c>
      <c r="AN38" s="44" t="s">
        <v>717</v>
      </c>
      <c r="AO38" s="41" t="s">
        <v>82</v>
      </c>
      <c r="AP38" s="9" t="s">
        <v>80</v>
      </c>
      <c r="AQ38" s="11" t="s">
        <v>434</v>
      </c>
      <c r="AR38" s="44" t="s">
        <v>717</v>
      </c>
      <c r="AS38" s="41" t="s">
        <v>155</v>
      </c>
      <c r="AT38" s="9" t="s">
        <v>80</v>
      </c>
      <c r="AU38" s="11" t="s">
        <v>434</v>
      </c>
      <c r="AV38" s="44" t="s">
        <v>717</v>
      </c>
      <c r="AW38" s="41" t="s">
        <v>155</v>
      </c>
      <c r="AX38" s="9" t="s">
        <v>80</v>
      </c>
      <c r="AY38" s="11" t="s">
        <v>434</v>
      </c>
      <c r="AZ38" s="44" t="s">
        <v>717</v>
      </c>
      <c r="BA38" s="41" t="s">
        <v>155</v>
      </c>
      <c r="BB38" s="9" t="s">
        <v>733</v>
      </c>
      <c r="BC38" s="11" t="s">
        <v>434</v>
      </c>
      <c r="BD38" s="44" t="s">
        <v>717</v>
      </c>
      <c r="BE38" s="41" t="s">
        <v>155</v>
      </c>
      <c r="BF38" s="9" t="s">
        <v>80</v>
      </c>
      <c r="BG38" s="11" t="s">
        <v>434</v>
      </c>
      <c r="BH38" s="44" t="s">
        <v>717</v>
      </c>
      <c r="BI38" s="42"/>
      <c r="BJ38" s="5"/>
      <c r="BK38" s="5"/>
      <c r="BL38" s="45"/>
      <c r="BM38" s="66">
        <v>36</v>
      </c>
      <c r="BN38" s="66" t="s">
        <v>81</v>
      </c>
      <c r="BO38" s="67" t="s">
        <v>1301</v>
      </c>
      <c r="BP38" s="66" t="s">
        <v>434</v>
      </c>
      <c r="BQ38" s="67" t="s">
        <v>1706</v>
      </c>
      <c r="BR38" s="66" t="s">
        <v>1835</v>
      </c>
      <c r="BS38" s="66" t="s">
        <v>83</v>
      </c>
      <c r="BT38" s="66" t="s">
        <v>9</v>
      </c>
      <c r="BU38" s="66" t="s">
        <v>1732</v>
      </c>
      <c r="BV38" s="66" t="s">
        <v>1725</v>
      </c>
      <c r="BW38" s="68" t="s">
        <v>1732</v>
      </c>
      <c r="BX38" s="71" t="s">
        <v>81</v>
      </c>
      <c r="BY38" s="72" t="s">
        <v>1065</v>
      </c>
      <c r="BZ38" s="72" t="s">
        <v>863</v>
      </c>
      <c r="CA38" s="73" t="s">
        <v>83</v>
      </c>
      <c r="CB38" s="72" t="s">
        <v>966</v>
      </c>
      <c r="CC38" s="72"/>
      <c r="CD38" s="73" t="s">
        <v>1067</v>
      </c>
      <c r="CE38" s="72" t="s">
        <v>1068</v>
      </c>
      <c r="CF38" s="72" t="s">
        <v>1066</v>
      </c>
      <c r="CG38" s="72" t="s">
        <v>1221</v>
      </c>
      <c r="CH38" s="72" t="s">
        <v>22</v>
      </c>
      <c r="CI38" s="74" t="s">
        <v>84</v>
      </c>
    </row>
    <row r="39" spans="1:99" x14ac:dyDescent="0.25">
      <c r="A39" s="6"/>
      <c r="B39" s="5"/>
      <c r="C39" s="10"/>
      <c r="D39" s="45"/>
      <c r="E39" s="42"/>
      <c r="F39" s="5"/>
      <c r="G39" s="10"/>
      <c r="H39" s="45"/>
      <c r="I39" s="42"/>
      <c r="J39" s="5"/>
      <c r="K39" s="5"/>
      <c r="L39" s="45"/>
      <c r="M39" s="42"/>
      <c r="N39" s="5"/>
      <c r="O39" s="5"/>
      <c r="P39" s="45"/>
      <c r="Q39" s="42"/>
      <c r="R39" s="5"/>
      <c r="S39" s="5"/>
      <c r="T39" s="45"/>
      <c r="U39" s="42"/>
      <c r="V39" s="5"/>
      <c r="W39" s="5"/>
      <c r="X39" s="45"/>
      <c r="Y39" s="42"/>
      <c r="Z39" s="5"/>
      <c r="AA39" s="5"/>
      <c r="AB39" s="45"/>
      <c r="AC39" s="42"/>
      <c r="AD39" s="5"/>
      <c r="AE39" s="5"/>
      <c r="AF39" s="45"/>
      <c r="AG39" s="42"/>
      <c r="AH39" s="5"/>
      <c r="AI39" s="5"/>
      <c r="AJ39" s="45"/>
      <c r="AK39" s="42"/>
      <c r="AL39" s="5"/>
      <c r="AM39" s="5"/>
      <c r="AN39" s="45"/>
      <c r="AO39" s="42"/>
      <c r="AP39" s="5"/>
      <c r="AQ39" s="5"/>
      <c r="AR39" s="45"/>
      <c r="AS39" s="42"/>
      <c r="AT39" s="5"/>
      <c r="AU39" s="5"/>
      <c r="AV39" s="45"/>
      <c r="AW39" s="42"/>
      <c r="AX39" s="5"/>
      <c r="AY39" s="5"/>
      <c r="AZ39" s="45"/>
      <c r="BA39" s="41" t="s">
        <v>277</v>
      </c>
      <c r="BB39" s="9" t="s">
        <v>734</v>
      </c>
      <c r="BC39" s="11" t="s">
        <v>434</v>
      </c>
      <c r="BD39" s="44" t="s">
        <v>717</v>
      </c>
      <c r="BE39" s="42"/>
      <c r="BF39" s="5"/>
      <c r="BG39" s="5"/>
      <c r="BH39" s="45"/>
      <c r="BI39" s="42"/>
      <c r="BJ39" s="5"/>
      <c r="BK39" s="5"/>
      <c r="BL39" s="45"/>
      <c r="BM39" s="66">
        <v>37</v>
      </c>
      <c r="BN39" s="66" t="s">
        <v>944</v>
      </c>
      <c r="BO39" s="67" t="s">
        <v>1305</v>
      </c>
      <c r="BP39" s="66" t="s">
        <v>434</v>
      </c>
      <c r="BQ39" s="67" t="s">
        <v>1303</v>
      </c>
      <c r="BR39" s="66" t="s">
        <v>1823</v>
      </c>
      <c r="BS39" s="66" t="s">
        <v>28</v>
      </c>
      <c r="BT39" s="66" t="s">
        <v>9</v>
      </c>
      <c r="BU39" s="66" t="s">
        <v>1733</v>
      </c>
      <c r="BV39" s="66" t="s">
        <v>1726</v>
      </c>
      <c r="BW39" s="68" t="s">
        <v>1732</v>
      </c>
      <c r="BX39" s="71" t="s">
        <v>944</v>
      </c>
      <c r="BY39" s="72" t="s">
        <v>945</v>
      </c>
      <c r="BZ39" s="72" t="s">
        <v>1170</v>
      </c>
      <c r="CA39" s="73" t="s">
        <v>28</v>
      </c>
      <c r="CB39" s="72" t="s">
        <v>1171</v>
      </c>
      <c r="CC39" s="72"/>
      <c r="CD39" s="73" t="s">
        <v>1106</v>
      </c>
      <c r="CE39" s="72" t="s">
        <v>1151</v>
      </c>
      <c r="CF39" s="72" t="s">
        <v>946</v>
      </c>
      <c r="CG39" s="72" t="s">
        <v>489</v>
      </c>
      <c r="CH39" s="72" t="s">
        <v>18</v>
      </c>
      <c r="CI39" s="74" t="s">
        <v>1276</v>
      </c>
    </row>
    <row r="40" spans="1:99" x14ac:dyDescent="0.25">
      <c r="A40" s="8" t="s">
        <v>85</v>
      </c>
      <c r="B40" s="9" t="s">
        <v>174</v>
      </c>
      <c r="C40" s="11" t="s">
        <v>434</v>
      </c>
      <c r="D40" s="44" t="s">
        <v>717</v>
      </c>
      <c r="E40" s="42"/>
      <c r="F40" s="5"/>
      <c r="G40" s="10"/>
      <c r="H40" s="45"/>
      <c r="I40" s="42"/>
      <c r="J40" s="5"/>
      <c r="K40" s="5"/>
      <c r="L40" s="45"/>
      <c r="M40" s="42"/>
      <c r="N40" s="5"/>
      <c r="O40" s="5"/>
      <c r="P40" s="45"/>
      <c r="Q40" s="41" t="s">
        <v>85</v>
      </c>
      <c r="R40" s="9" t="s">
        <v>174</v>
      </c>
      <c r="S40" s="11" t="s">
        <v>434</v>
      </c>
      <c r="T40" s="44" t="s">
        <v>717</v>
      </c>
      <c r="U40" s="41" t="s">
        <v>85</v>
      </c>
      <c r="V40" s="9" t="s">
        <v>174</v>
      </c>
      <c r="W40" s="11" t="s">
        <v>434</v>
      </c>
      <c r="X40" s="44" t="s">
        <v>717</v>
      </c>
      <c r="Y40" s="41" t="s">
        <v>196</v>
      </c>
      <c r="Z40" s="9" t="s">
        <v>174</v>
      </c>
      <c r="AA40" s="11" t="s">
        <v>434</v>
      </c>
      <c r="AB40" s="44" t="s">
        <v>717</v>
      </c>
      <c r="AC40" s="41" t="s">
        <v>85</v>
      </c>
      <c r="AD40" s="9" t="s">
        <v>174</v>
      </c>
      <c r="AE40" s="11" t="s">
        <v>434</v>
      </c>
      <c r="AF40" s="44" t="s">
        <v>717</v>
      </c>
      <c r="AG40" s="41" t="s">
        <v>85</v>
      </c>
      <c r="AH40" s="9" t="s">
        <v>174</v>
      </c>
      <c r="AI40" s="11" t="s">
        <v>434</v>
      </c>
      <c r="AJ40" s="44" t="s">
        <v>717</v>
      </c>
      <c r="AK40" s="41" t="s">
        <v>85</v>
      </c>
      <c r="AL40" s="9" t="s">
        <v>174</v>
      </c>
      <c r="AM40" s="11" t="s">
        <v>434</v>
      </c>
      <c r="AN40" s="44" t="s">
        <v>717</v>
      </c>
      <c r="AO40" s="41" t="s">
        <v>244</v>
      </c>
      <c r="AP40" s="9" t="s">
        <v>174</v>
      </c>
      <c r="AQ40" s="11" t="s">
        <v>434</v>
      </c>
      <c r="AR40" s="44" t="s">
        <v>717</v>
      </c>
      <c r="AS40" s="41" t="s">
        <v>85</v>
      </c>
      <c r="AT40" s="9" t="s">
        <v>174</v>
      </c>
      <c r="AU40" s="11" t="s">
        <v>434</v>
      </c>
      <c r="AV40" s="44" t="s">
        <v>717</v>
      </c>
      <c r="AW40" s="41" t="s">
        <v>85</v>
      </c>
      <c r="AX40" s="9" t="s">
        <v>174</v>
      </c>
      <c r="AY40" s="11" t="s">
        <v>434</v>
      </c>
      <c r="AZ40" s="44" t="s">
        <v>717</v>
      </c>
      <c r="BA40" s="42"/>
      <c r="BB40" s="5"/>
      <c r="BC40" s="10"/>
      <c r="BD40" s="45"/>
      <c r="BE40" s="41" t="s">
        <v>85</v>
      </c>
      <c r="BF40" s="9" t="s">
        <v>174</v>
      </c>
      <c r="BG40" s="11" t="s">
        <v>434</v>
      </c>
      <c r="BH40" s="44" t="s">
        <v>717</v>
      </c>
      <c r="BI40" s="42"/>
      <c r="BJ40" s="5"/>
      <c r="BK40" s="5"/>
      <c r="BL40" s="45"/>
      <c r="BM40" s="66">
        <v>38</v>
      </c>
      <c r="BN40" s="66" t="s">
        <v>15</v>
      </c>
      <c r="BO40" s="67" t="s">
        <v>85</v>
      </c>
      <c r="BP40" s="66" t="s">
        <v>434</v>
      </c>
      <c r="BQ40" s="67" t="s">
        <v>1306</v>
      </c>
      <c r="BR40" s="66" t="s">
        <v>882</v>
      </c>
      <c r="BS40" s="66" t="s">
        <v>16</v>
      </c>
      <c r="BT40" s="66" t="s">
        <v>9</v>
      </c>
      <c r="BU40" s="66" t="s">
        <v>1732</v>
      </c>
      <c r="BV40" s="66" t="s">
        <v>1725</v>
      </c>
      <c r="BW40" s="68" t="s">
        <v>1732</v>
      </c>
      <c r="BX40" s="71" t="s">
        <v>15</v>
      </c>
      <c r="BY40" s="72" t="s">
        <v>847</v>
      </c>
      <c r="BZ40" s="72" t="s">
        <v>848</v>
      </c>
      <c r="CA40" s="73" t="s">
        <v>16</v>
      </c>
      <c r="CB40" s="72" t="s">
        <v>17</v>
      </c>
      <c r="CC40" s="72"/>
      <c r="CD40" s="73" t="s">
        <v>989</v>
      </c>
      <c r="CE40" s="72" t="s">
        <v>990</v>
      </c>
      <c r="CF40" s="72" t="s">
        <v>10</v>
      </c>
      <c r="CG40" s="72" t="s">
        <v>1207</v>
      </c>
      <c r="CH40" s="72" t="s">
        <v>18</v>
      </c>
      <c r="CI40" s="74" t="s">
        <v>19</v>
      </c>
    </row>
    <row r="41" spans="1:99" x14ac:dyDescent="0.25">
      <c r="A41" s="8" t="s">
        <v>122</v>
      </c>
      <c r="B41" s="9" t="s">
        <v>86</v>
      </c>
      <c r="C41" s="11" t="s">
        <v>434</v>
      </c>
      <c r="D41" s="44" t="s">
        <v>715</v>
      </c>
      <c r="E41" s="41" t="s">
        <v>124</v>
      </c>
      <c r="F41" s="9" t="s">
        <v>136</v>
      </c>
      <c r="G41" s="11" t="s">
        <v>434</v>
      </c>
      <c r="H41" s="44" t="s">
        <v>715</v>
      </c>
      <c r="I41" s="41" t="s">
        <v>157</v>
      </c>
      <c r="J41" s="9" t="s">
        <v>136</v>
      </c>
      <c r="K41" s="11" t="s">
        <v>434</v>
      </c>
      <c r="L41" s="44" t="s">
        <v>715</v>
      </c>
      <c r="M41" s="41" t="s">
        <v>170</v>
      </c>
      <c r="N41" s="9" t="s">
        <v>136</v>
      </c>
      <c r="O41" s="11" t="s">
        <v>434</v>
      </c>
      <c r="P41" s="44" t="s">
        <v>715</v>
      </c>
      <c r="Q41" s="41" t="s">
        <v>178</v>
      </c>
      <c r="R41" s="9" t="s">
        <v>136</v>
      </c>
      <c r="S41" s="11" t="s">
        <v>434</v>
      </c>
      <c r="T41" s="44" t="s">
        <v>715</v>
      </c>
      <c r="U41" s="41" t="s">
        <v>178</v>
      </c>
      <c r="V41" s="9" t="s">
        <v>136</v>
      </c>
      <c r="W41" s="11" t="s">
        <v>434</v>
      </c>
      <c r="X41" s="44" t="s">
        <v>715</v>
      </c>
      <c r="Y41" s="41" t="s">
        <v>199</v>
      </c>
      <c r="Z41" s="9" t="s">
        <v>136</v>
      </c>
      <c r="AA41" s="11" t="s">
        <v>434</v>
      </c>
      <c r="AB41" s="44" t="s">
        <v>715</v>
      </c>
      <c r="AC41" s="41" t="s">
        <v>178</v>
      </c>
      <c r="AD41" s="9" t="s">
        <v>136</v>
      </c>
      <c r="AE41" s="11" t="s">
        <v>434</v>
      </c>
      <c r="AF41" s="44" t="s">
        <v>715</v>
      </c>
      <c r="AG41" s="41" t="s">
        <v>227</v>
      </c>
      <c r="AH41" s="9" t="s">
        <v>136</v>
      </c>
      <c r="AI41" s="11" t="s">
        <v>434</v>
      </c>
      <c r="AJ41" s="44" t="s">
        <v>715</v>
      </c>
      <c r="AK41" s="41" t="s">
        <v>178</v>
      </c>
      <c r="AL41" s="9" t="s">
        <v>136</v>
      </c>
      <c r="AM41" s="11" t="s">
        <v>434</v>
      </c>
      <c r="AN41" s="44" t="s">
        <v>715</v>
      </c>
      <c r="AO41" s="41" t="s">
        <v>199</v>
      </c>
      <c r="AP41" s="9" t="s">
        <v>136</v>
      </c>
      <c r="AQ41" s="11" t="s">
        <v>434</v>
      </c>
      <c r="AR41" s="44" t="s">
        <v>715</v>
      </c>
      <c r="AS41" s="41" t="s">
        <v>178</v>
      </c>
      <c r="AT41" s="9" t="s">
        <v>136</v>
      </c>
      <c r="AU41" s="11" t="s">
        <v>434</v>
      </c>
      <c r="AV41" s="44" t="s">
        <v>715</v>
      </c>
      <c r="AW41" s="41" t="s">
        <v>178</v>
      </c>
      <c r="AX41" s="9" t="s">
        <v>136</v>
      </c>
      <c r="AY41" s="11" t="s">
        <v>434</v>
      </c>
      <c r="AZ41" s="44" t="s">
        <v>715</v>
      </c>
      <c r="BA41" s="41" t="s">
        <v>178</v>
      </c>
      <c r="BB41" s="9" t="s">
        <v>136</v>
      </c>
      <c r="BC41" s="11" t="s">
        <v>434</v>
      </c>
      <c r="BD41" s="44" t="s">
        <v>715</v>
      </c>
      <c r="BE41" s="41" t="s">
        <v>178</v>
      </c>
      <c r="BF41" s="9" t="s">
        <v>136</v>
      </c>
      <c r="BG41" s="11" t="s">
        <v>434</v>
      </c>
      <c r="BH41" s="44" t="s">
        <v>715</v>
      </c>
      <c r="BI41" s="41" t="s">
        <v>199</v>
      </c>
      <c r="BJ41" s="9" t="s">
        <v>136</v>
      </c>
      <c r="BK41" s="11" t="s">
        <v>434</v>
      </c>
      <c r="BL41" s="44" t="s">
        <v>715</v>
      </c>
      <c r="BM41" s="66">
        <v>39</v>
      </c>
      <c r="BN41" s="66" t="s">
        <v>944</v>
      </c>
      <c r="BO41" s="67" t="s">
        <v>1304</v>
      </c>
      <c r="BP41" s="66" t="s">
        <v>434</v>
      </c>
      <c r="BQ41" s="67" t="s">
        <v>2012</v>
      </c>
      <c r="BR41" s="66" t="s">
        <v>1823</v>
      </c>
      <c r="BS41" s="66" t="s">
        <v>28</v>
      </c>
      <c r="BT41" s="66" t="s">
        <v>9</v>
      </c>
      <c r="BU41" s="66" t="s">
        <v>1732</v>
      </c>
      <c r="BV41" s="66" t="s">
        <v>1725</v>
      </c>
      <c r="BW41" s="68" t="s">
        <v>1733</v>
      </c>
      <c r="BX41" s="71" t="s">
        <v>944</v>
      </c>
      <c r="BY41" s="72" t="s">
        <v>945</v>
      </c>
      <c r="BZ41" s="72" t="s">
        <v>1170</v>
      </c>
      <c r="CA41" s="73" t="s">
        <v>28</v>
      </c>
      <c r="CB41" s="72" t="s">
        <v>1171</v>
      </c>
      <c r="CC41" s="72"/>
      <c r="CD41" s="73" t="s">
        <v>1106</v>
      </c>
      <c r="CE41" s="72" t="s">
        <v>1151</v>
      </c>
      <c r="CF41" s="72" t="s">
        <v>946</v>
      </c>
      <c r="CG41" s="72" t="s">
        <v>489</v>
      </c>
      <c r="CH41" s="72" t="s">
        <v>18</v>
      </c>
      <c r="CI41" s="74" t="s">
        <v>1276</v>
      </c>
    </row>
    <row r="42" spans="1:99" x14ac:dyDescent="0.25">
      <c r="A42" s="6"/>
      <c r="B42" s="5"/>
      <c r="C42" s="10"/>
      <c r="D42" s="45"/>
      <c r="E42" s="42"/>
      <c r="F42" s="5"/>
      <c r="G42" s="10"/>
      <c r="H42" s="45"/>
      <c r="I42" s="42"/>
      <c r="J42" s="5"/>
      <c r="K42" s="5"/>
      <c r="L42" s="45"/>
      <c r="M42" s="42"/>
      <c r="N42" s="5"/>
      <c r="O42" s="5"/>
      <c r="P42" s="45"/>
      <c r="Q42" s="42"/>
      <c r="R42" s="5"/>
      <c r="S42" s="5"/>
      <c r="T42" s="45"/>
      <c r="U42" s="42"/>
      <c r="V42" s="5"/>
      <c r="W42" s="5"/>
      <c r="X42" s="45"/>
      <c r="Y42" s="42"/>
      <c r="Z42" s="5"/>
      <c r="AA42" s="5"/>
      <c r="AB42" s="45"/>
      <c r="AC42" s="42"/>
      <c r="AD42" s="5"/>
      <c r="AE42" s="5"/>
      <c r="AF42" s="45"/>
      <c r="AG42" s="41" t="s">
        <v>225</v>
      </c>
      <c r="AH42" s="9" t="s">
        <v>226</v>
      </c>
      <c r="AI42" s="11" t="s">
        <v>434</v>
      </c>
      <c r="AJ42" s="44" t="s">
        <v>715</v>
      </c>
      <c r="AK42" s="42"/>
      <c r="AL42" s="5"/>
      <c r="AM42" s="5"/>
      <c r="AN42" s="45"/>
      <c r="AO42" s="42"/>
      <c r="AP42" s="5"/>
      <c r="AQ42" s="5"/>
      <c r="AR42" s="45"/>
      <c r="AS42" s="42"/>
      <c r="AT42" s="5"/>
      <c r="AU42" s="5"/>
      <c r="AV42" s="45"/>
      <c r="AW42" s="42"/>
      <c r="AX42" s="5"/>
      <c r="AY42" s="5"/>
      <c r="AZ42" s="45"/>
      <c r="BA42" s="42"/>
      <c r="BB42" s="5"/>
      <c r="BC42" s="10"/>
      <c r="BD42" s="45"/>
      <c r="BE42" s="42"/>
      <c r="BF42" s="5"/>
      <c r="BG42" s="5"/>
      <c r="BH42" s="45"/>
      <c r="BI42" s="42"/>
      <c r="BJ42" s="5"/>
      <c r="BK42" s="5"/>
      <c r="BL42" s="45"/>
      <c r="BM42" s="66">
        <v>40</v>
      </c>
      <c r="BN42" s="66" t="s">
        <v>1111</v>
      </c>
      <c r="BO42" s="67" t="s">
        <v>225</v>
      </c>
      <c r="BP42" s="66" t="s">
        <v>434</v>
      </c>
      <c r="BQ42" s="67" t="s">
        <v>2013</v>
      </c>
      <c r="BR42" s="66" t="s">
        <v>1823</v>
      </c>
      <c r="BS42" s="66" t="s">
        <v>11</v>
      </c>
      <c r="BT42" s="66" t="s">
        <v>1307</v>
      </c>
      <c r="BU42" s="66" t="s">
        <v>1733</v>
      </c>
      <c r="BV42" s="66" t="s">
        <v>1726</v>
      </c>
      <c r="BW42" s="68" t="s">
        <v>1732</v>
      </c>
      <c r="BX42" s="71" t="s">
        <v>1111</v>
      </c>
      <c r="BY42" s="72" t="s">
        <v>883</v>
      </c>
      <c r="BZ42" s="72" t="s">
        <v>884</v>
      </c>
      <c r="CA42" s="73" t="s">
        <v>11</v>
      </c>
      <c r="CB42" s="72" t="s">
        <v>966</v>
      </c>
      <c r="CC42" s="72"/>
      <c r="CD42" s="73" t="s">
        <v>1112</v>
      </c>
      <c r="CE42" s="72" t="s">
        <v>1113</v>
      </c>
      <c r="CF42" s="72" t="s">
        <v>818</v>
      </c>
      <c r="CG42" s="72" t="s">
        <v>1246</v>
      </c>
      <c r="CH42" s="72" t="s">
        <v>18</v>
      </c>
      <c r="CI42" s="74" t="s">
        <v>1245</v>
      </c>
    </row>
    <row r="43" spans="1:99" x14ac:dyDescent="0.25">
      <c r="A43" s="6"/>
      <c r="B43" s="5"/>
      <c r="C43" s="10"/>
      <c r="D43" s="45"/>
      <c r="E43" s="42"/>
      <c r="F43" s="5"/>
      <c r="G43" s="10"/>
      <c r="H43" s="45"/>
      <c r="I43" s="42"/>
      <c r="J43" s="5"/>
      <c r="K43" s="5"/>
      <c r="L43" s="45"/>
      <c r="M43" s="41" t="s">
        <v>172</v>
      </c>
      <c r="N43" s="9" t="s">
        <v>1320</v>
      </c>
      <c r="O43" s="11" t="s">
        <v>434</v>
      </c>
      <c r="P43" s="44" t="s">
        <v>715</v>
      </c>
      <c r="Q43" s="42"/>
      <c r="R43" s="5"/>
      <c r="S43" s="5"/>
      <c r="T43" s="45"/>
      <c r="U43" s="42"/>
      <c r="V43" s="5"/>
      <c r="W43" s="5"/>
      <c r="X43" s="45"/>
      <c r="Y43" s="42"/>
      <c r="Z43" s="5"/>
      <c r="AA43" s="5"/>
      <c r="AB43" s="45"/>
      <c r="AC43" s="42"/>
      <c r="AD43" s="5"/>
      <c r="AE43" s="5"/>
      <c r="AF43" s="45"/>
      <c r="AG43" s="41" t="s">
        <v>228</v>
      </c>
      <c r="AH43" s="9" t="s">
        <v>1311</v>
      </c>
      <c r="AI43" s="11" t="s">
        <v>434</v>
      </c>
      <c r="AJ43" s="44" t="s">
        <v>715</v>
      </c>
      <c r="AK43" s="41" t="s">
        <v>235</v>
      </c>
      <c r="AL43" s="9" t="s">
        <v>1321</v>
      </c>
      <c r="AM43" s="11" t="s">
        <v>434</v>
      </c>
      <c r="AN43" s="44" t="s">
        <v>715</v>
      </c>
      <c r="AO43" s="42"/>
      <c r="AP43" s="5"/>
      <c r="AQ43" s="5"/>
      <c r="AR43" s="45"/>
      <c r="AS43" s="42"/>
      <c r="AT43" s="5"/>
      <c r="AU43" s="5"/>
      <c r="AV43" s="45"/>
      <c r="AW43" s="42"/>
      <c r="AX43" s="5"/>
      <c r="AY43" s="5"/>
      <c r="AZ43" s="45"/>
      <c r="BA43" s="42"/>
      <c r="BB43" s="5"/>
      <c r="BC43" s="10"/>
      <c r="BD43" s="45"/>
      <c r="BE43" s="42"/>
      <c r="BF43" s="5"/>
      <c r="BG43" s="5"/>
      <c r="BH43" s="45"/>
      <c r="BI43" s="42"/>
      <c r="BJ43" s="5"/>
      <c r="BK43" s="5"/>
      <c r="BL43" s="45"/>
      <c r="BM43" s="66">
        <v>41</v>
      </c>
      <c r="BN43" s="66" t="s">
        <v>947</v>
      </c>
      <c r="BO43" s="67" t="s">
        <v>228</v>
      </c>
      <c r="BP43" s="66" t="s">
        <v>434</v>
      </c>
      <c r="BQ43" s="67" t="s">
        <v>1719</v>
      </c>
      <c r="BR43" s="66" t="s">
        <v>1823</v>
      </c>
      <c r="BS43" s="66" t="s">
        <v>11</v>
      </c>
      <c r="BT43" s="66" t="s">
        <v>9</v>
      </c>
      <c r="BU43" s="66" t="s">
        <v>1733</v>
      </c>
      <c r="BV43" s="66" t="s">
        <v>1726</v>
      </c>
      <c r="BW43" s="68" t="s">
        <v>1732</v>
      </c>
      <c r="BX43" s="71" t="s">
        <v>947</v>
      </c>
      <c r="BY43" s="72" t="s">
        <v>948</v>
      </c>
      <c r="BZ43" s="72" t="s">
        <v>1162</v>
      </c>
      <c r="CA43" s="73" t="s">
        <v>11</v>
      </c>
      <c r="CB43" s="72" t="s">
        <v>1163</v>
      </c>
      <c r="CC43" s="72"/>
      <c r="CD43" s="73" t="s">
        <v>1134</v>
      </c>
      <c r="CE43" s="72" t="s">
        <v>1138</v>
      </c>
      <c r="CF43" s="72" t="s">
        <v>949</v>
      </c>
      <c r="CG43" s="72" t="s">
        <v>1181</v>
      </c>
      <c r="CH43" s="72" t="s">
        <v>14</v>
      </c>
      <c r="CI43" s="74" t="s">
        <v>1277</v>
      </c>
    </row>
    <row r="44" spans="1:99" x14ac:dyDescent="0.25">
      <c r="A44" s="6"/>
      <c r="B44" s="5"/>
      <c r="C44" s="10"/>
      <c r="D44" s="45"/>
      <c r="E44" s="42"/>
      <c r="F44" s="5"/>
      <c r="G44" s="10"/>
      <c r="H44" s="45"/>
      <c r="I44" s="42"/>
      <c r="J44" s="5"/>
      <c r="K44" s="5"/>
      <c r="L44" s="45"/>
      <c r="M44" s="42"/>
      <c r="N44" s="5"/>
      <c r="O44" s="5"/>
      <c r="P44" s="45"/>
      <c r="Q44" s="42"/>
      <c r="R44" s="5"/>
      <c r="S44" s="5"/>
      <c r="T44" s="45"/>
      <c r="U44" s="42"/>
      <c r="V44" s="5"/>
      <c r="W44" s="5"/>
      <c r="X44" s="45"/>
      <c r="Y44" s="42"/>
      <c r="Z44" s="5"/>
      <c r="AA44" s="5"/>
      <c r="AB44" s="45"/>
      <c r="AC44" s="42"/>
      <c r="AD44" s="5"/>
      <c r="AE44" s="5"/>
      <c r="AF44" s="45"/>
      <c r="AG44" s="41" t="s">
        <v>159</v>
      </c>
      <c r="AH44" s="9" t="s">
        <v>1312</v>
      </c>
      <c r="AI44" s="11" t="s">
        <v>434</v>
      </c>
      <c r="AJ44" s="44" t="s">
        <v>715</v>
      </c>
      <c r="AK44" s="42"/>
      <c r="AL44" s="5"/>
      <c r="AM44" s="5"/>
      <c r="AN44" s="45"/>
      <c r="AO44" s="42"/>
      <c r="AP44" s="5"/>
      <c r="AQ44" s="5"/>
      <c r="AR44" s="45"/>
      <c r="AS44" s="42"/>
      <c r="AT44" s="5"/>
      <c r="AU44" s="5"/>
      <c r="AV44" s="45"/>
      <c r="AW44" s="42"/>
      <c r="AX44" s="5"/>
      <c r="AY44" s="5"/>
      <c r="AZ44" s="45"/>
      <c r="BA44" s="42"/>
      <c r="BB44" s="5"/>
      <c r="BC44" s="10"/>
      <c r="BD44" s="45"/>
      <c r="BE44" s="42"/>
      <c r="BF44" s="5"/>
      <c r="BG44" s="5"/>
      <c r="BH44" s="45"/>
      <c r="BI44" s="42"/>
      <c r="BJ44" s="5"/>
      <c r="BK44" s="5"/>
      <c r="BL44" s="45"/>
      <c r="BM44" s="66">
        <v>42</v>
      </c>
      <c r="BN44" s="66" t="s">
        <v>1055</v>
      </c>
      <c r="BO44" s="67" t="s">
        <v>1313</v>
      </c>
      <c r="BP44" s="66" t="s">
        <v>434</v>
      </c>
      <c r="BQ44" s="67" t="s">
        <v>1707</v>
      </c>
      <c r="BR44" s="66" t="s">
        <v>1823</v>
      </c>
      <c r="BS44" s="66" t="s">
        <v>823</v>
      </c>
      <c r="BT44" s="66" t="s">
        <v>1307</v>
      </c>
      <c r="BU44" s="66" t="s">
        <v>1733</v>
      </c>
      <c r="BV44" s="66" t="s">
        <v>1726</v>
      </c>
      <c r="BW44" s="68" t="s">
        <v>1732</v>
      </c>
      <c r="BX44" s="71" t="s">
        <v>1055</v>
      </c>
      <c r="BY44" s="72" t="s">
        <v>857</v>
      </c>
      <c r="BZ44" s="72" t="s">
        <v>858</v>
      </c>
      <c r="CA44" s="73" t="s">
        <v>823</v>
      </c>
      <c r="CB44" s="72" t="s">
        <v>1057</v>
      </c>
      <c r="CC44" s="72" t="s">
        <v>1302</v>
      </c>
      <c r="CD44" s="73" t="s">
        <v>970</v>
      </c>
      <c r="CE44" s="72" t="s">
        <v>971</v>
      </c>
      <c r="CF44" s="72" t="s">
        <v>1056</v>
      </c>
      <c r="CG44" s="72" t="s">
        <v>1216</v>
      </c>
      <c r="CH44" s="72" t="s">
        <v>749</v>
      </c>
      <c r="CI44" s="74" t="s">
        <v>1215</v>
      </c>
    </row>
    <row r="45" spans="1:99" x14ac:dyDescent="0.25">
      <c r="A45" s="8" t="s">
        <v>88</v>
      </c>
      <c r="B45" s="9" t="s">
        <v>89</v>
      </c>
      <c r="C45" s="11" t="s">
        <v>434</v>
      </c>
      <c r="D45" s="44" t="s">
        <v>715</v>
      </c>
      <c r="E45" s="41" t="s">
        <v>107</v>
      </c>
      <c r="F45" s="9" t="s">
        <v>712</v>
      </c>
      <c r="G45" s="11" t="s">
        <v>434</v>
      </c>
      <c r="H45" s="44" t="s">
        <v>715</v>
      </c>
      <c r="I45" s="41" t="s">
        <v>88</v>
      </c>
      <c r="J45" s="9" t="s">
        <v>173</v>
      </c>
      <c r="K45" s="11" t="s">
        <v>434</v>
      </c>
      <c r="L45" s="44" t="s">
        <v>715</v>
      </c>
      <c r="M45" s="41" t="s">
        <v>107</v>
      </c>
      <c r="N45" s="9" t="s">
        <v>173</v>
      </c>
      <c r="O45" s="11" t="s">
        <v>434</v>
      </c>
      <c r="P45" s="44" t="s">
        <v>715</v>
      </c>
      <c r="Q45" s="41" t="s">
        <v>107</v>
      </c>
      <c r="R45" s="9" t="s">
        <v>138</v>
      </c>
      <c r="S45" s="11" t="s">
        <v>434</v>
      </c>
      <c r="T45" s="44" t="s">
        <v>715</v>
      </c>
      <c r="U45" s="41" t="s">
        <v>107</v>
      </c>
      <c r="V45" s="9" t="s">
        <v>138</v>
      </c>
      <c r="W45" s="11" t="s">
        <v>434</v>
      </c>
      <c r="X45" s="44" t="s">
        <v>715</v>
      </c>
      <c r="Y45" s="41" t="s">
        <v>198</v>
      </c>
      <c r="Z45" s="9" t="s">
        <v>138</v>
      </c>
      <c r="AA45" s="11" t="s">
        <v>434</v>
      </c>
      <c r="AB45" s="44" t="s">
        <v>715</v>
      </c>
      <c r="AC45" s="41" t="s">
        <v>107</v>
      </c>
      <c r="AD45" s="9" t="s">
        <v>138</v>
      </c>
      <c r="AE45" s="11" t="s">
        <v>434</v>
      </c>
      <c r="AF45" s="44" t="s">
        <v>715</v>
      </c>
      <c r="AG45" s="41" t="s">
        <v>107</v>
      </c>
      <c r="AH45" s="9" t="s">
        <v>138</v>
      </c>
      <c r="AI45" s="11" t="s">
        <v>434</v>
      </c>
      <c r="AJ45" s="44" t="s">
        <v>715</v>
      </c>
      <c r="AK45" s="41" t="s">
        <v>107</v>
      </c>
      <c r="AL45" s="9" t="s">
        <v>173</v>
      </c>
      <c r="AM45" s="11" t="s">
        <v>434</v>
      </c>
      <c r="AN45" s="44" t="s">
        <v>715</v>
      </c>
      <c r="AO45" s="41" t="s">
        <v>198</v>
      </c>
      <c r="AP45" s="9" t="s">
        <v>138</v>
      </c>
      <c r="AQ45" s="11" t="s">
        <v>434</v>
      </c>
      <c r="AR45" s="44" t="s">
        <v>715</v>
      </c>
      <c r="AS45" s="41" t="s">
        <v>107</v>
      </c>
      <c r="AT45" s="9" t="s">
        <v>173</v>
      </c>
      <c r="AU45" s="11" t="s">
        <v>434</v>
      </c>
      <c r="AV45" s="44" t="s">
        <v>715</v>
      </c>
      <c r="AW45" s="41" t="s">
        <v>107</v>
      </c>
      <c r="AX45" s="9" t="s">
        <v>138</v>
      </c>
      <c r="AY45" s="11" t="s">
        <v>434</v>
      </c>
      <c r="AZ45" s="44" t="s">
        <v>715</v>
      </c>
      <c r="BA45" s="41" t="s">
        <v>107</v>
      </c>
      <c r="BB45" s="9" t="s">
        <v>173</v>
      </c>
      <c r="BC45" s="11" t="s">
        <v>434</v>
      </c>
      <c r="BD45" s="44" t="s">
        <v>715</v>
      </c>
      <c r="BE45" s="41" t="s">
        <v>88</v>
      </c>
      <c r="BF45" s="9" t="s">
        <v>138</v>
      </c>
      <c r="BG45" s="11" t="s">
        <v>434</v>
      </c>
      <c r="BH45" s="44" t="s">
        <v>715</v>
      </c>
      <c r="BI45" s="41" t="s">
        <v>198</v>
      </c>
      <c r="BJ45" s="9" t="s">
        <v>138</v>
      </c>
      <c r="BK45" s="11" t="s">
        <v>434</v>
      </c>
      <c r="BL45" s="44" t="s">
        <v>715</v>
      </c>
      <c r="BM45" s="66">
        <v>43</v>
      </c>
      <c r="BN45" s="66" t="s">
        <v>893</v>
      </c>
      <c r="BO45" s="67" t="s">
        <v>1708</v>
      </c>
      <c r="BP45" s="66" t="s">
        <v>434</v>
      </c>
      <c r="BQ45" s="67" t="s">
        <v>1724</v>
      </c>
      <c r="BR45" s="66" t="s">
        <v>1828</v>
      </c>
      <c r="BS45" s="66" t="s">
        <v>888</v>
      </c>
      <c r="BT45" s="66" t="s">
        <v>9</v>
      </c>
      <c r="BU45" s="66" t="s">
        <v>1732</v>
      </c>
      <c r="BV45" s="66" t="s">
        <v>1725</v>
      </c>
      <c r="BW45" s="68" t="s">
        <v>1733</v>
      </c>
      <c r="BX45" s="71" t="s">
        <v>893</v>
      </c>
      <c r="BY45" s="72" t="s">
        <v>894</v>
      </c>
      <c r="BZ45" s="72" t="s">
        <v>895</v>
      </c>
      <c r="CA45" s="73" t="s">
        <v>888</v>
      </c>
      <c r="CB45" s="72" t="s">
        <v>889</v>
      </c>
      <c r="CC45" s="72"/>
      <c r="CD45" s="73" t="s">
        <v>1058</v>
      </c>
      <c r="CE45" s="72" t="s">
        <v>1059</v>
      </c>
      <c r="CF45" s="72" t="s">
        <v>1129</v>
      </c>
      <c r="CG45" s="72" t="s">
        <v>1254</v>
      </c>
      <c r="CH45" s="72" t="s">
        <v>14</v>
      </c>
      <c r="CI45" s="74" t="s">
        <v>1257</v>
      </c>
    </row>
    <row r="46" spans="1:99" x14ac:dyDescent="0.25">
      <c r="A46" s="8" t="s">
        <v>53</v>
      </c>
      <c r="B46" s="9" t="s">
        <v>90</v>
      </c>
      <c r="C46" s="11" t="s">
        <v>434</v>
      </c>
      <c r="D46" s="44" t="s">
        <v>715</v>
      </c>
      <c r="E46" s="41" t="s">
        <v>121</v>
      </c>
      <c r="F46" s="9" t="s">
        <v>139</v>
      </c>
      <c r="G46" s="11" t="s">
        <v>434</v>
      </c>
      <c r="H46" s="44" t="s">
        <v>715</v>
      </c>
      <c r="I46" s="41" t="s">
        <v>53</v>
      </c>
      <c r="J46" s="9" t="s">
        <v>139</v>
      </c>
      <c r="K46" s="11" t="s">
        <v>434</v>
      </c>
      <c r="L46" s="44" t="s">
        <v>715</v>
      </c>
      <c r="M46" s="41" t="s">
        <v>53</v>
      </c>
      <c r="N46" s="9" t="s">
        <v>139</v>
      </c>
      <c r="O46" s="11" t="s">
        <v>434</v>
      </c>
      <c r="P46" s="44" t="s">
        <v>715</v>
      </c>
      <c r="Q46" s="41" t="s">
        <v>57</v>
      </c>
      <c r="R46" s="9" t="s">
        <v>139</v>
      </c>
      <c r="S46" s="11" t="s">
        <v>434</v>
      </c>
      <c r="T46" s="44" t="s">
        <v>715</v>
      </c>
      <c r="U46" s="41" t="s">
        <v>57</v>
      </c>
      <c r="V46" s="9" t="s">
        <v>139</v>
      </c>
      <c r="W46" s="11" t="s">
        <v>434</v>
      </c>
      <c r="X46" s="44" t="s">
        <v>715</v>
      </c>
      <c r="Y46" s="41" t="s">
        <v>200</v>
      </c>
      <c r="Z46" s="9" t="s">
        <v>139</v>
      </c>
      <c r="AA46" s="11" t="s">
        <v>434</v>
      </c>
      <c r="AB46" s="44" t="s">
        <v>715</v>
      </c>
      <c r="AC46" s="41" t="s">
        <v>121</v>
      </c>
      <c r="AD46" s="9" t="s">
        <v>139</v>
      </c>
      <c r="AE46" s="11" t="s">
        <v>434</v>
      </c>
      <c r="AF46" s="44" t="s">
        <v>715</v>
      </c>
      <c r="AG46" s="41" t="s">
        <v>121</v>
      </c>
      <c r="AH46" s="9" t="s">
        <v>139</v>
      </c>
      <c r="AI46" s="11" t="s">
        <v>434</v>
      </c>
      <c r="AJ46" s="44" t="s">
        <v>715</v>
      </c>
      <c r="AK46" s="41" t="s">
        <v>57</v>
      </c>
      <c r="AL46" s="9" t="s">
        <v>139</v>
      </c>
      <c r="AM46" s="11" t="s">
        <v>434</v>
      </c>
      <c r="AN46" s="44" t="s">
        <v>715</v>
      </c>
      <c r="AO46" s="41" t="s">
        <v>191</v>
      </c>
      <c r="AP46" s="9" t="s">
        <v>139</v>
      </c>
      <c r="AQ46" s="11" t="s">
        <v>434</v>
      </c>
      <c r="AR46" s="44" t="s">
        <v>715</v>
      </c>
      <c r="AS46" s="41" t="s">
        <v>121</v>
      </c>
      <c r="AT46" s="9" t="s">
        <v>139</v>
      </c>
      <c r="AU46" s="11" t="s">
        <v>434</v>
      </c>
      <c r="AV46" s="44" t="s">
        <v>715</v>
      </c>
      <c r="AW46" s="41" t="s">
        <v>121</v>
      </c>
      <c r="AX46" s="9" t="s">
        <v>139</v>
      </c>
      <c r="AY46" s="11" t="s">
        <v>434</v>
      </c>
      <c r="AZ46" s="44" t="s">
        <v>715</v>
      </c>
      <c r="BA46" s="42"/>
      <c r="BB46" s="5"/>
      <c r="BC46" s="10"/>
      <c r="BD46" s="45"/>
      <c r="BE46" s="41" t="s">
        <v>53</v>
      </c>
      <c r="BF46" s="9" t="s">
        <v>139</v>
      </c>
      <c r="BG46" s="11" t="s">
        <v>434</v>
      </c>
      <c r="BH46" s="44" t="s">
        <v>715</v>
      </c>
      <c r="BI46" s="41" t="s">
        <v>293</v>
      </c>
      <c r="BJ46" s="9" t="s">
        <v>139</v>
      </c>
      <c r="BK46" s="11" t="s">
        <v>434</v>
      </c>
      <c r="BL46" s="44" t="s">
        <v>715</v>
      </c>
      <c r="BM46" s="66">
        <v>44</v>
      </c>
      <c r="BN46" s="66" t="s">
        <v>890</v>
      </c>
      <c r="BO46" s="67" t="s">
        <v>121</v>
      </c>
      <c r="BP46" s="66" t="s">
        <v>434</v>
      </c>
      <c r="BQ46" s="67" t="s">
        <v>2032</v>
      </c>
      <c r="BR46" s="66" t="s">
        <v>1830</v>
      </c>
      <c r="BS46" s="66" t="s">
        <v>11</v>
      </c>
      <c r="BT46" s="66" t="s">
        <v>9</v>
      </c>
      <c r="BU46" s="66" t="s">
        <v>1732</v>
      </c>
      <c r="BV46" s="66" t="s">
        <v>1725</v>
      </c>
      <c r="BW46" s="68" t="s">
        <v>1733</v>
      </c>
      <c r="BX46" s="71" t="s">
        <v>890</v>
      </c>
      <c r="BY46" s="72" t="s">
        <v>892</v>
      </c>
      <c r="BZ46" s="72" t="s">
        <v>891</v>
      </c>
      <c r="CA46" s="73" t="s">
        <v>11</v>
      </c>
      <c r="CB46" s="72" t="s">
        <v>969</v>
      </c>
      <c r="CC46" s="72" t="s">
        <v>1302</v>
      </c>
      <c r="CD46" s="73" t="s">
        <v>970</v>
      </c>
      <c r="CE46" s="72" t="s">
        <v>971</v>
      </c>
      <c r="CF46" s="72" t="s">
        <v>1128</v>
      </c>
      <c r="CG46" s="72" t="s">
        <v>1253</v>
      </c>
      <c r="CH46" s="72" t="s">
        <v>749</v>
      </c>
      <c r="CI46" s="74" t="s">
        <v>1256</v>
      </c>
    </row>
    <row r="47" spans="1:99" x14ac:dyDescent="0.25">
      <c r="A47" s="6"/>
      <c r="B47" s="5"/>
      <c r="C47" s="10"/>
      <c r="D47" s="45"/>
      <c r="E47" s="41" t="s">
        <v>114</v>
      </c>
      <c r="F47" s="9" t="s">
        <v>713</v>
      </c>
      <c r="G47" s="11" t="s">
        <v>434</v>
      </c>
      <c r="H47" s="44" t="s">
        <v>715</v>
      </c>
      <c r="I47" s="42"/>
      <c r="J47" s="5"/>
      <c r="K47" s="5"/>
      <c r="L47" s="45"/>
      <c r="M47" s="42"/>
      <c r="N47" s="5"/>
      <c r="O47" s="5"/>
      <c r="P47" s="45"/>
      <c r="Q47" s="42"/>
      <c r="R47" s="5"/>
      <c r="S47" s="5"/>
      <c r="T47" s="45"/>
      <c r="U47" s="42"/>
      <c r="V47" s="5"/>
      <c r="W47" s="5"/>
      <c r="X47" s="45"/>
      <c r="Y47" s="42"/>
      <c r="Z47" s="5"/>
      <c r="AA47" s="5"/>
      <c r="AB47" s="45"/>
      <c r="AC47" s="42"/>
      <c r="AD47" s="5"/>
      <c r="AE47" s="5"/>
      <c r="AF47" s="45"/>
      <c r="AG47" s="42"/>
      <c r="AH47" s="5"/>
      <c r="AI47" s="5"/>
      <c r="AJ47" s="45"/>
      <c r="AK47" s="42"/>
      <c r="AL47" s="5"/>
      <c r="AM47" s="5"/>
      <c r="AN47" s="45"/>
      <c r="AO47" s="42"/>
      <c r="AP47" s="5"/>
      <c r="AQ47" s="5"/>
      <c r="AR47" s="45"/>
      <c r="AS47" s="42"/>
      <c r="AT47" s="5"/>
      <c r="AU47" s="5"/>
      <c r="AV47" s="45"/>
      <c r="AW47" s="42"/>
      <c r="AX47" s="5"/>
      <c r="AY47" s="5"/>
      <c r="AZ47" s="45"/>
      <c r="BA47" s="42"/>
      <c r="BB47" s="5"/>
      <c r="BC47" s="10"/>
      <c r="BD47" s="45"/>
      <c r="BE47" s="42"/>
      <c r="BF47" s="5"/>
      <c r="BG47" s="5"/>
      <c r="BH47" s="45"/>
      <c r="BI47" s="42"/>
      <c r="BJ47" s="5"/>
      <c r="BK47" s="5"/>
      <c r="BL47" s="45"/>
      <c r="BM47" s="66">
        <v>45</v>
      </c>
      <c r="BN47" s="66" t="s">
        <v>7</v>
      </c>
      <c r="BO47" s="67" t="s">
        <v>1928</v>
      </c>
      <c r="BP47" s="66" t="s">
        <v>434</v>
      </c>
      <c r="BQ47" s="67" t="s">
        <v>1722</v>
      </c>
      <c r="BR47" s="66" t="s">
        <v>882</v>
      </c>
      <c r="BS47" s="66" t="s">
        <v>8</v>
      </c>
      <c r="BT47" s="66" t="s">
        <v>1314</v>
      </c>
      <c r="BU47" s="66" t="s">
        <v>1733</v>
      </c>
      <c r="BV47" s="66" t="s">
        <v>1726</v>
      </c>
      <c r="BW47" s="68" t="s">
        <v>1732</v>
      </c>
      <c r="BX47" s="71" t="s">
        <v>7</v>
      </c>
      <c r="BY47" s="72" t="s">
        <v>810</v>
      </c>
      <c r="BZ47" s="72" t="s">
        <v>811</v>
      </c>
      <c r="CA47" s="73" t="s">
        <v>8</v>
      </c>
      <c r="CB47" s="72" t="s">
        <v>966</v>
      </c>
      <c r="CC47" s="72"/>
      <c r="CD47" s="73" t="s">
        <v>1126</v>
      </c>
      <c r="CE47" s="72" t="s">
        <v>1127</v>
      </c>
      <c r="CF47" s="72" t="s">
        <v>5</v>
      </c>
      <c r="CG47" s="72" t="s">
        <v>1181</v>
      </c>
      <c r="CH47" s="72" t="s">
        <v>14</v>
      </c>
      <c r="CI47" s="74" t="s">
        <v>1255</v>
      </c>
    </row>
    <row r="48" spans="1:99" x14ac:dyDescent="0.25">
      <c r="A48" s="6"/>
      <c r="B48" s="5"/>
      <c r="C48" s="10"/>
      <c r="D48" s="45"/>
      <c r="E48" s="41" t="s">
        <v>91</v>
      </c>
      <c r="F48" s="9" t="s">
        <v>711</v>
      </c>
      <c r="G48" s="11" t="s">
        <v>434</v>
      </c>
      <c r="H48" s="44" t="s">
        <v>715</v>
      </c>
      <c r="I48" s="41" t="s">
        <v>91</v>
      </c>
      <c r="J48" s="9" t="s">
        <v>741</v>
      </c>
      <c r="K48" s="11" t="s">
        <v>434</v>
      </c>
      <c r="L48" s="44" t="s">
        <v>715</v>
      </c>
      <c r="M48" s="42"/>
      <c r="N48" s="5"/>
      <c r="O48" s="5"/>
      <c r="P48" s="45"/>
      <c r="Q48" s="42"/>
      <c r="R48" s="5"/>
      <c r="S48" s="5"/>
      <c r="T48" s="45"/>
      <c r="U48" s="42"/>
      <c r="V48" s="5"/>
      <c r="W48" s="5"/>
      <c r="X48" s="45"/>
      <c r="Y48" s="41" t="s">
        <v>197</v>
      </c>
      <c r="Z48" s="8" t="s">
        <v>91</v>
      </c>
      <c r="AA48" s="11" t="s">
        <v>434</v>
      </c>
      <c r="AB48" s="44" t="s">
        <v>715</v>
      </c>
      <c r="AC48" s="42"/>
      <c r="AD48" s="5"/>
      <c r="AE48" s="5"/>
      <c r="AF48" s="45"/>
      <c r="AG48" s="41" t="s">
        <v>91</v>
      </c>
      <c r="AH48" s="8" t="s">
        <v>91</v>
      </c>
      <c r="AI48" s="11" t="s">
        <v>434</v>
      </c>
      <c r="AJ48" s="44" t="s">
        <v>715</v>
      </c>
      <c r="AK48" s="42"/>
      <c r="AL48" s="5"/>
      <c r="AM48" s="5"/>
      <c r="AN48" s="45"/>
      <c r="AO48" s="42"/>
      <c r="AP48" s="5"/>
      <c r="AQ48" s="5"/>
      <c r="AR48" s="45"/>
      <c r="AS48" s="42"/>
      <c r="AT48" s="5"/>
      <c r="AU48" s="5"/>
      <c r="AV48" s="45"/>
      <c r="AW48" s="42"/>
      <c r="AX48" s="5"/>
      <c r="AY48" s="5"/>
      <c r="AZ48" s="45"/>
      <c r="BA48" s="41" t="s">
        <v>91</v>
      </c>
      <c r="BB48" s="9" t="s">
        <v>1315</v>
      </c>
      <c r="BC48" s="11" t="s">
        <v>434</v>
      </c>
      <c r="BD48" s="44" t="s">
        <v>715</v>
      </c>
      <c r="BE48" s="41" t="s">
        <v>91</v>
      </c>
      <c r="BF48" s="8" t="s">
        <v>91</v>
      </c>
      <c r="BG48" s="11" t="s">
        <v>434</v>
      </c>
      <c r="BH48" s="44" t="s">
        <v>715</v>
      </c>
      <c r="BI48" s="41" t="s">
        <v>286</v>
      </c>
      <c r="BJ48" s="8" t="s">
        <v>91</v>
      </c>
      <c r="BK48" s="11" t="s">
        <v>434</v>
      </c>
      <c r="BL48" s="44" t="s">
        <v>715</v>
      </c>
      <c r="BM48" s="66">
        <v>46</v>
      </c>
      <c r="BN48" s="66" t="s">
        <v>1092</v>
      </c>
      <c r="BO48" s="67" t="s">
        <v>91</v>
      </c>
      <c r="BP48" s="66" t="s">
        <v>434</v>
      </c>
      <c r="BQ48" s="67" t="s">
        <v>2039</v>
      </c>
      <c r="BR48" s="66" t="s">
        <v>1830</v>
      </c>
      <c r="BS48" s="66" t="s">
        <v>11</v>
      </c>
      <c r="BT48" s="66" t="s">
        <v>9</v>
      </c>
      <c r="BU48" s="66" t="s">
        <v>1733</v>
      </c>
      <c r="BV48" s="66" t="s">
        <v>1726</v>
      </c>
      <c r="BW48" s="68" t="s">
        <v>1732</v>
      </c>
      <c r="BX48" s="71" t="s">
        <v>1092</v>
      </c>
      <c r="BY48" s="72" t="s">
        <v>875</v>
      </c>
      <c r="BZ48" s="72" t="s">
        <v>1093</v>
      </c>
      <c r="CA48" s="73" t="s">
        <v>11</v>
      </c>
      <c r="CB48" s="72" t="s">
        <v>969</v>
      </c>
      <c r="CC48" s="72" t="s">
        <v>1302</v>
      </c>
      <c r="CD48" s="73" t="s">
        <v>970</v>
      </c>
      <c r="CE48" s="72" t="s">
        <v>971</v>
      </c>
      <c r="CF48" s="72" t="s">
        <v>1094</v>
      </c>
      <c r="CG48" s="72" t="s">
        <v>1238</v>
      </c>
      <c r="CH48" s="72" t="s">
        <v>749</v>
      </c>
      <c r="CI48" s="74" t="s">
        <v>1237</v>
      </c>
    </row>
    <row r="49" spans="1:87" x14ac:dyDescent="0.25">
      <c r="A49" s="6"/>
      <c r="B49" s="5"/>
      <c r="C49" s="10"/>
      <c r="D49" s="45"/>
      <c r="E49" s="42"/>
      <c r="F49" s="5"/>
      <c r="G49" s="10"/>
      <c r="H49" s="45"/>
      <c r="I49" s="41" t="s">
        <v>146</v>
      </c>
      <c r="J49" s="9" t="s">
        <v>742</v>
      </c>
      <c r="K49" s="11" t="s">
        <v>434</v>
      </c>
      <c r="L49" s="44" t="s">
        <v>715</v>
      </c>
      <c r="M49" s="42"/>
      <c r="N49" s="5"/>
      <c r="O49" s="5"/>
      <c r="P49" s="45"/>
      <c r="Q49" s="42"/>
      <c r="R49" s="5"/>
      <c r="S49" s="5"/>
      <c r="T49" s="45"/>
      <c r="U49" s="42"/>
      <c r="V49" s="5"/>
      <c r="W49" s="5"/>
      <c r="X49" s="45"/>
      <c r="Y49" s="42"/>
      <c r="Z49" s="5"/>
      <c r="AA49" s="5"/>
      <c r="AB49" s="45"/>
      <c r="AC49" s="42"/>
      <c r="AD49" s="5"/>
      <c r="AE49" s="5"/>
      <c r="AF49" s="45"/>
      <c r="AG49" s="42"/>
      <c r="AH49" s="5"/>
      <c r="AI49" s="5"/>
      <c r="AJ49" s="45"/>
      <c r="AK49" s="42"/>
      <c r="AL49" s="5"/>
      <c r="AM49" s="5"/>
      <c r="AN49" s="45"/>
      <c r="AO49" s="42"/>
      <c r="AP49" s="5"/>
      <c r="AQ49" s="5"/>
      <c r="AR49" s="45"/>
      <c r="AS49" s="42"/>
      <c r="AT49" s="5"/>
      <c r="AU49" s="5"/>
      <c r="AV49" s="45"/>
      <c r="AW49" s="42"/>
      <c r="AX49" s="5"/>
      <c r="AY49" s="5"/>
      <c r="AZ49" s="45"/>
      <c r="BA49" s="42"/>
      <c r="BB49" s="5"/>
      <c r="BC49" s="10"/>
      <c r="BD49" s="45"/>
      <c r="BE49" s="42"/>
      <c r="BF49" s="5"/>
      <c r="BG49" s="5"/>
      <c r="BH49" s="45"/>
      <c r="BI49" s="42"/>
      <c r="BJ49" s="5"/>
      <c r="BK49" s="5"/>
      <c r="BL49" s="45"/>
      <c r="BM49" s="66">
        <v>47</v>
      </c>
      <c r="BN49" s="66" t="s">
        <v>913</v>
      </c>
      <c r="BO49" s="67" t="s">
        <v>1709</v>
      </c>
      <c r="BP49" s="66" t="s">
        <v>434</v>
      </c>
      <c r="BQ49" s="67" t="s">
        <v>2014</v>
      </c>
      <c r="BR49" s="66" t="s">
        <v>1828</v>
      </c>
      <c r="BS49" s="66" t="s">
        <v>11</v>
      </c>
      <c r="BT49" s="66" t="s">
        <v>9</v>
      </c>
      <c r="BU49" s="66" t="s">
        <v>1733</v>
      </c>
      <c r="BV49" s="66" t="s">
        <v>1726</v>
      </c>
      <c r="BW49" s="68" t="s">
        <v>1732</v>
      </c>
      <c r="BX49" s="71" t="s">
        <v>913</v>
      </c>
      <c r="BY49" s="72" t="s">
        <v>914</v>
      </c>
      <c r="BZ49" s="72" t="s">
        <v>915</v>
      </c>
      <c r="CA49" s="73" t="s">
        <v>11</v>
      </c>
      <c r="CB49" s="72" t="s">
        <v>1142</v>
      </c>
      <c r="CC49" s="72"/>
      <c r="CD49" s="73" t="s">
        <v>985</v>
      </c>
      <c r="CE49" s="72" t="s">
        <v>986</v>
      </c>
      <c r="CF49" s="72" t="s">
        <v>916</v>
      </c>
      <c r="CG49" s="72" t="s">
        <v>1181</v>
      </c>
      <c r="CH49" s="72" t="s">
        <v>14</v>
      </c>
      <c r="CI49" s="74" t="s">
        <v>1267</v>
      </c>
    </row>
    <row r="50" spans="1:87" x14ac:dyDescent="0.25">
      <c r="A50" s="6"/>
      <c r="B50" s="5"/>
      <c r="C50" s="10"/>
      <c r="D50" s="45"/>
      <c r="E50" s="42"/>
      <c r="F50" s="5"/>
      <c r="G50" s="10"/>
      <c r="H50" s="45"/>
      <c r="I50" s="42"/>
      <c r="J50" s="5"/>
      <c r="K50" s="5"/>
      <c r="L50" s="45"/>
      <c r="M50" s="42"/>
      <c r="N50" s="5"/>
      <c r="O50" s="5"/>
      <c r="P50" s="45"/>
      <c r="Q50" s="42"/>
      <c r="R50" s="5"/>
      <c r="S50" s="5"/>
      <c r="T50" s="45"/>
      <c r="U50" s="42"/>
      <c r="V50" s="5"/>
      <c r="W50" s="5"/>
      <c r="X50" s="45"/>
      <c r="Y50" s="42"/>
      <c r="Z50" s="5"/>
      <c r="AA50" s="5"/>
      <c r="AB50" s="45"/>
      <c r="AC50" s="42"/>
      <c r="AD50" s="5"/>
      <c r="AE50" s="5"/>
      <c r="AF50" s="45"/>
      <c r="AG50" s="42"/>
      <c r="AH50" s="5"/>
      <c r="AI50" s="5"/>
      <c r="AJ50" s="45"/>
      <c r="AK50" s="42"/>
      <c r="AL50" s="5"/>
      <c r="AM50" s="5"/>
      <c r="AN50" s="45"/>
      <c r="AO50" s="42"/>
      <c r="AP50" s="5"/>
      <c r="AQ50" s="5"/>
      <c r="AR50" s="45"/>
      <c r="AS50" s="42"/>
      <c r="AT50" s="5"/>
      <c r="AU50" s="5"/>
      <c r="AV50" s="45"/>
      <c r="AW50" s="42"/>
      <c r="AX50" s="5"/>
      <c r="AY50" s="5"/>
      <c r="AZ50" s="45"/>
      <c r="BA50" s="42"/>
      <c r="BB50" s="5"/>
      <c r="BC50" s="10"/>
      <c r="BD50" s="45"/>
      <c r="BE50" s="42"/>
      <c r="BF50" s="5"/>
      <c r="BG50" s="5"/>
      <c r="BH50" s="45"/>
      <c r="BI50" s="41" t="s">
        <v>287</v>
      </c>
      <c r="BJ50" s="9" t="s">
        <v>1318</v>
      </c>
      <c r="BK50" s="11" t="s">
        <v>434</v>
      </c>
      <c r="BL50" s="44" t="s">
        <v>715</v>
      </c>
      <c r="BM50" s="66">
        <v>48</v>
      </c>
      <c r="BN50" s="66" t="s">
        <v>941</v>
      </c>
      <c r="BO50" s="67" t="s">
        <v>1316</v>
      </c>
      <c r="BP50" s="66" t="s">
        <v>434</v>
      </c>
      <c r="BQ50" s="67" t="s">
        <v>2035</v>
      </c>
      <c r="BR50" s="66" t="s">
        <v>1823</v>
      </c>
      <c r="BS50" s="66" t="s">
        <v>28</v>
      </c>
      <c r="BT50" s="66" t="s">
        <v>1317</v>
      </c>
      <c r="BU50" s="66" t="s">
        <v>1733</v>
      </c>
      <c r="BV50" s="66" t="s">
        <v>1726</v>
      </c>
      <c r="BW50" s="68" t="s">
        <v>1732</v>
      </c>
      <c r="BX50" s="71" t="s">
        <v>941</v>
      </c>
      <c r="BY50" s="72" t="s">
        <v>942</v>
      </c>
      <c r="BZ50" s="72" t="s">
        <v>1168</v>
      </c>
      <c r="CA50" s="73" t="s">
        <v>28</v>
      </c>
      <c r="CB50" s="72" t="s">
        <v>1169</v>
      </c>
      <c r="CC50" s="72"/>
      <c r="CD50" s="73" t="s">
        <v>1106</v>
      </c>
      <c r="CE50" s="72" t="s">
        <v>1151</v>
      </c>
      <c r="CF50" s="72" t="s">
        <v>943</v>
      </c>
      <c r="CG50" s="72" t="s">
        <v>489</v>
      </c>
      <c r="CH50" s="72" t="s">
        <v>18</v>
      </c>
      <c r="CI50" s="74" t="s">
        <v>1275</v>
      </c>
    </row>
    <row r="51" spans="1:87" x14ac:dyDescent="0.25">
      <c r="A51" s="6"/>
      <c r="B51" s="5"/>
      <c r="C51" s="10"/>
      <c r="D51" s="45"/>
      <c r="E51" s="41" t="s">
        <v>120</v>
      </c>
      <c r="F51" s="9" t="s">
        <v>140</v>
      </c>
      <c r="G51" s="11" t="s">
        <v>434</v>
      </c>
      <c r="H51" s="44" t="s">
        <v>715</v>
      </c>
      <c r="I51" s="42"/>
      <c r="J51" s="5"/>
      <c r="K51" s="5"/>
      <c r="L51" s="45"/>
      <c r="M51" s="42"/>
      <c r="N51" s="5"/>
      <c r="O51" s="5"/>
      <c r="P51" s="45"/>
      <c r="Q51" s="42"/>
      <c r="R51" s="5"/>
      <c r="S51" s="5"/>
      <c r="T51" s="45"/>
      <c r="U51" s="42"/>
      <c r="V51" s="5"/>
      <c r="W51" s="5"/>
      <c r="X51" s="45"/>
      <c r="Y51" s="42"/>
      <c r="Z51" s="5"/>
      <c r="AA51" s="5"/>
      <c r="AB51" s="45"/>
      <c r="AC51" s="41" t="s">
        <v>219</v>
      </c>
      <c r="AD51" s="9" t="s">
        <v>140</v>
      </c>
      <c r="AE51" s="11" t="s">
        <v>434</v>
      </c>
      <c r="AF51" s="44" t="s">
        <v>715</v>
      </c>
      <c r="AG51" s="42"/>
      <c r="AH51" s="5"/>
      <c r="AI51" s="5"/>
      <c r="AJ51" s="45"/>
      <c r="AK51" s="42"/>
      <c r="AL51" s="5"/>
      <c r="AM51" s="5"/>
      <c r="AN51" s="45"/>
      <c r="AO51" s="42"/>
      <c r="AP51" s="5"/>
      <c r="AQ51" s="5"/>
      <c r="AR51" s="45"/>
      <c r="AS51" s="42"/>
      <c r="AT51" s="5"/>
      <c r="AU51" s="5"/>
      <c r="AV51" s="45"/>
      <c r="AW51" s="42"/>
      <c r="AX51" s="5"/>
      <c r="AY51" s="5"/>
      <c r="AZ51" s="45"/>
      <c r="BA51" s="41" t="s">
        <v>219</v>
      </c>
      <c r="BB51" s="9" t="s">
        <v>140</v>
      </c>
      <c r="BC51" s="11" t="s">
        <v>434</v>
      </c>
      <c r="BD51" s="44" t="s">
        <v>715</v>
      </c>
      <c r="BE51" s="42"/>
      <c r="BF51" s="5"/>
      <c r="BG51" s="5"/>
      <c r="BH51" s="45"/>
      <c r="BI51" s="42"/>
      <c r="BJ51" s="5"/>
      <c r="BK51" s="5"/>
      <c r="BL51" s="45"/>
      <c r="BM51" s="66">
        <v>49</v>
      </c>
      <c r="BN51" s="66" t="s">
        <v>926</v>
      </c>
      <c r="BO51" s="67" t="s">
        <v>219</v>
      </c>
      <c r="BP51" s="66" t="s">
        <v>434</v>
      </c>
      <c r="BQ51" s="67" t="s">
        <v>2046</v>
      </c>
      <c r="BR51" s="66" t="s">
        <v>1829</v>
      </c>
      <c r="BS51" s="66" t="s">
        <v>11</v>
      </c>
      <c r="BT51" s="66" t="s">
        <v>1319</v>
      </c>
      <c r="BU51" s="66" t="s">
        <v>1733</v>
      </c>
      <c r="BV51" s="66" t="s">
        <v>1726</v>
      </c>
      <c r="BW51" s="68" t="s">
        <v>1732</v>
      </c>
      <c r="BX51" s="71" t="s">
        <v>926</v>
      </c>
      <c r="BY51" s="72" t="s">
        <v>927</v>
      </c>
      <c r="BZ51" s="72" t="s">
        <v>928</v>
      </c>
      <c r="CA51" s="73" t="s">
        <v>11</v>
      </c>
      <c r="CB51" s="72" t="s">
        <v>1149</v>
      </c>
      <c r="CC51" s="72"/>
      <c r="CD51" s="73" t="s">
        <v>985</v>
      </c>
      <c r="CE51" s="72" t="s">
        <v>1150</v>
      </c>
      <c r="CF51" s="72" t="s">
        <v>925</v>
      </c>
      <c r="CG51" s="72" t="s">
        <v>1181</v>
      </c>
      <c r="CH51" s="72" t="s">
        <v>14</v>
      </c>
      <c r="CI51" s="74" t="s">
        <v>1270</v>
      </c>
    </row>
    <row r="52" spans="1:87" x14ac:dyDescent="0.25">
      <c r="A52" s="6"/>
      <c r="B52" s="5"/>
      <c r="C52" s="10"/>
      <c r="D52" s="45"/>
      <c r="E52" s="42"/>
      <c r="F52" s="5"/>
      <c r="G52" s="10"/>
      <c r="H52" s="45"/>
      <c r="I52" s="41" t="s">
        <v>159</v>
      </c>
      <c r="J52" s="9" t="s">
        <v>160</v>
      </c>
      <c r="K52" s="11" t="s">
        <v>434</v>
      </c>
      <c r="L52" s="44" t="s">
        <v>715</v>
      </c>
      <c r="M52" s="42"/>
      <c r="N52" s="5"/>
      <c r="O52" s="5"/>
      <c r="P52" s="45"/>
      <c r="Q52" s="42"/>
      <c r="R52" s="5"/>
      <c r="S52" s="5"/>
      <c r="T52" s="45"/>
      <c r="U52" s="42"/>
      <c r="V52" s="5"/>
      <c r="W52" s="5"/>
      <c r="X52" s="45"/>
      <c r="Y52" s="42"/>
      <c r="Z52" s="5"/>
      <c r="AA52" s="5"/>
      <c r="AB52" s="45"/>
      <c r="AC52" s="42"/>
      <c r="AD52" s="5"/>
      <c r="AE52" s="5"/>
      <c r="AF52" s="45"/>
      <c r="AG52" s="42"/>
      <c r="AH52" s="5"/>
      <c r="AI52" s="5"/>
      <c r="AJ52" s="45"/>
      <c r="AK52" s="42"/>
      <c r="AL52" s="5"/>
      <c r="AM52" s="5"/>
      <c r="AN52" s="45"/>
      <c r="AO52" s="42"/>
      <c r="AP52" s="5"/>
      <c r="AQ52" s="5"/>
      <c r="AR52" s="45"/>
      <c r="AS52" s="42"/>
      <c r="AT52" s="5"/>
      <c r="AU52" s="5"/>
      <c r="AV52" s="45"/>
      <c r="AW52" s="42"/>
      <c r="AX52" s="5"/>
      <c r="AY52" s="5"/>
      <c r="AZ52" s="45"/>
      <c r="BA52" s="42"/>
      <c r="BB52" s="5"/>
      <c r="BC52" s="10"/>
      <c r="BD52" s="45"/>
      <c r="BE52" s="42"/>
      <c r="BF52" s="5"/>
      <c r="BG52" s="5"/>
      <c r="BH52" s="45"/>
      <c r="BI52" s="42"/>
      <c r="BJ52" s="5"/>
      <c r="BK52" s="5"/>
      <c r="BL52" s="45"/>
      <c r="BM52" s="66">
        <v>50</v>
      </c>
      <c r="BN52" s="66" t="s">
        <v>1055</v>
      </c>
      <c r="BO52" s="67" t="s">
        <v>1710</v>
      </c>
      <c r="BP52" s="66" t="s">
        <v>434</v>
      </c>
      <c r="BQ52" s="67" t="s">
        <v>1711</v>
      </c>
      <c r="BR52" s="66" t="s">
        <v>1830</v>
      </c>
      <c r="BS52" s="66" t="s">
        <v>823</v>
      </c>
      <c r="BT52" s="66" t="s">
        <v>1310</v>
      </c>
      <c r="BU52" s="66" t="s">
        <v>1733</v>
      </c>
      <c r="BV52" s="66" t="s">
        <v>1726</v>
      </c>
      <c r="BW52" s="68" t="s">
        <v>1732</v>
      </c>
      <c r="BX52" s="71" t="s">
        <v>1055</v>
      </c>
      <c r="BY52" s="72" t="s">
        <v>857</v>
      </c>
      <c r="BZ52" s="72" t="s">
        <v>858</v>
      </c>
      <c r="CA52" s="73" t="s">
        <v>823</v>
      </c>
      <c r="CB52" s="72" t="s">
        <v>1057</v>
      </c>
      <c r="CC52" s="72" t="s">
        <v>1302</v>
      </c>
      <c r="CD52" s="73" t="s">
        <v>970</v>
      </c>
      <c r="CE52" s="72" t="s">
        <v>971</v>
      </c>
      <c r="CF52" s="72" t="s">
        <v>1056</v>
      </c>
      <c r="CG52" s="72" t="s">
        <v>1216</v>
      </c>
      <c r="CH52" s="72" t="s">
        <v>749</v>
      </c>
      <c r="CI52" s="74" t="s">
        <v>1215</v>
      </c>
    </row>
    <row r="53" spans="1:87" x14ac:dyDescent="0.25">
      <c r="A53" s="8" t="s">
        <v>123</v>
      </c>
      <c r="B53" s="9" t="s">
        <v>87</v>
      </c>
      <c r="C53" s="11" t="s">
        <v>434</v>
      </c>
      <c r="D53" s="44" t="s">
        <v>715</v>
      </c>
      <c r="E53" s="41" t="s">
        <v>87</v>
      </c>
      <c r="F53" s="9" t="s">
        <v>137</v>
      </c>
      <c r="G53" s="11" t="s">
        <v>434</v>
      </c>
      <c r="H53" s="44" t="s">
        <v>715</v>
      </c>
      <c r="I53" s="41" t="s">
        <v>158</v>
      </c>
      <c r="J53" s="9" t="s">
        <v>137</v>
      </c>
      <c r="K53" s="11" t="s">
        <v>434</v>
      </c>
      <c r="L53" s="44" t="s">
        <v>715</v>
      </c>
      <c r="M53" s="41" t="s">
        <v>171</v>
      </c>
      <c r="N53" s="9" t="s">
        <v>137</v>
      </c>
      <c r="O53" s="11" t="s">
        <v>434</v>
      </c>
      <c r="P53" s="44" t="s">
        <v>715</v>
      </c>
      <c r="Q53" s="41" t="s">
        <v>179</v>
      </c>
      <c r="R53" s="9" t="s">
        <v>137</v>
      </c>
      <c r="S53" s="11" t="s">
        <v>434</v>
      </c>
      <c r="T53" s="44" t="s">
        <v>715</v>
      </c>
      <c r="U53" s="41" t="s">
        <v>179</v>
      </c>
      <c r="V53" s="9" t="s">
        <v>137</v>
      </c>
      <c r="W53" s="11" t="s">
        <v>434</v>
      </c>
      <c r="X53" s="44" t="s">
        <v>715</v>
      </c>
      <c r="Y53" s="41" t="s">
        <v>201</v>
      </c>
      <c r="Z53" s="9" t="s">
        <v>137</v>
      </c>
      <c r="AA53" s="11" t="s">
        <v>434</v>
      </c>
      <c r="AB53" s="44" t="s">
        <v>715</v>
      </c>
      <c r="AC53" s="41" t="s">
        <v>179</v>
      </c>
      <c r="AD53" s="9" t="s">
        <v>137</v>
      </c>
      <c r="AE53" s="11" t="s">
        <v>434</v>
      </c>
      <c r="AF53" s="44" t="s">
        <v>715</v>
      </c>
      <c r="AG53" s="41" t="s">
        <v>179</v>
      </c>
      <c r="AH53" s="9" t="s">
        <v>137</v>
      </c>
      <c r="AI53" s="11" t="s">
        <v>434</v>
      </c>
      <c r="AJ53" s="44" t="s">
        <v>715</v>
      </c>
      <c r="AK53" s="41" t="s">
        <v>179</v>
      </c>
      <c r="AL53" s="9" t="s">
        <v>137</v>
      </c>
      <c r="AM53" s="11" t="s">
        <v>434</v>
      </c>
      <c r="AN53" s="44" t="s">
        <v>715</v>
      </c>
      <c r="AO53" s="41" t="s">
        <v>201</v>
      </c>
      <c r="AP53" s="9" t="s">
        <v>137</v>
      </c>
      <c r="AQ53" s="11" t="s">
        <v>434</v>
      </c>
      <c r="AR53" s="44" t="s">
        <v>715</v>
      </c>
      <c r="AS53" s="41" t="s">
        <v>253</v>
      </c>
      <c r="AT53" s="9" t="s">
        <v>137</v>
      </c>
      <c r="AU53" s="11" t="s">
        <v>434</v>
      </c>
      <c r="AV53" s="44" t="s">
        <v>715</v>
      </c>
      <c r="AW53" s="41" t="s">
        <v>179</v>
      </c>
      <c r="AX53" s="9" t="s">
        <v>137</v>
      </c>
      <c r="AY53" s="11" t="s">
        <v>434</v>
      </c>
      <c r="AZ53" s="44" t="s">
        <v>715</v>
      </c>
      <c r="BA53" s="41" t="s">
        <v>253</v>
      </c>
      <c r="BB53" s="9" t="s">
        <v>137</v>
      </c>
      <c r="BC53" s="11" t="s">
        <v>434</v>
      </c>
      <c r="BD53" s="44" t="s">
        <v>715</v>
      </c>
      <c r="BE53" s="41" t="s">
        <v>171</v>
      </c>
      <c r="BF53" s="9" t="s">
        <v>137</v>
      </c>
      <c r="BG53" s="11" t="s">
        <v>434</v>
      </c>
      <c r="BH53" s="44" t="s">
        <v>715</v>
      </c>
      <c r="BI53" s="41" t="s">
        <v>201</v>
      </c>
      <c r="BJ53" s="9" t="s">
        <v>137</v>
      </c>
      <c r="BK53" s="11" t="s">
        <v>434</v>
      </c>
      <c r="BL53" s="44" t="s">
        <v>715</v>
      </c>
      <c r="BM53" s="84">
        <v>51</v>
      </c>
      <c r="BN53" s="84" t="s">
        <v>9</v>
      </c>
      <c r="BO53" s="85" t="s">
        <v>1322</v>
      </c>
      <c r="BP53" s="84" t="s">
        <v>434</v>
      </c>
      <c r="BQ53" s="85" t="s">
        <v>1813</v>
      </c>
      <c r="BR53" s="84" t="s">
        <v>9</v>
      </c>
      <c r="BS53" s="84" t="s">
        <v>9</v>
      </c>
      <c r="BT53" s="84" t="s">
        <v>9</v>
      </c>
      <c r="BU53" s="84" t="s">
        <v>1732</v>
      </c>
      <c r="BV53" s="84" t="s">
        <v>1725</v>
      </c>
      <c r="BW53" s="86" t="s">
        <v>1733</v>
      </c>
      <c r="BX53" s="87" t="s">
        <v>9</v>
      </c>
      <c r="BY53" s="84" t="s">
        <v>9</v>
      </c>
      <c r="BZ53" s="84" t="s">
        <v>9</v>
      </c>
      <c r="CA53" s="84" t="s">
        <v>9</v>
      </c>
      <c r="CB53" s="84" t="s">
        <v>9</v>
      </c>
      <c r="CC53" s="84" t="s">
        <v>9</v>
      </c>
      <c r="CD53" s="84" t="s">
        <v>9</v>
      </c>
      <c r="CE53" s="84" t="s">
        <v>9</v>
      </c>
      <c r="CF53" s="84" t="s">
        <v>9</v>
      </c>
      <c r="CG53" s="84" t="s">
        <v>9</v>
      </c>
      <c r="CH53" s="84" t="s">
        <v>9</v>
      </c>
      <c r="CI53" s="86" t="s">
        <v>9</v>
      </c>
    </row>
    <row r="54" spans="1:87" x14ac:dyDescent="0.25">
      <c r="A54" s="8" t="s">
        <v>706</v>
      </c>
      <c r="B54" s="9" t="s">
        <v>707</v>
      </c>
      <c r="C54" s="11" t="s">
        <v>434</v>
      </c>
      <c r="D54" s="44" t="s">
        <v>715</v>
      </c>
      <c r="E54" s="42"/>
      <c r="F54" s="5"/>
      <c r="G54" s="10"/>
      <c r="H54" s="45"/>
      <c r="I54" s="41" t="s">
        <v>708</v>
      </c>
      <c r="J54" s="9" t="s">
        <v>707</v>
      </c>
      <c r="K54" s="11" t="s">
        <v>434</v>
      </c>
      <c r="L54" s="44" t="s">
        <v>715</v>
      </c>
      <c r="M54" s="41" t="s">
        <v>708</v>
      </c>
      <c r="N54" s="9" t="s">
        <v>707</v>
      </c>
      <c r="O54" s="11" t="s">
        <v>434</v>
      </c>
      <c r="P54" s="44" t="s">
        <v>715</v>
      </c>
      <c r="Q54" s="42"/>
      <c r="R54" s="5"/>
      <c r="S54" s="5"/>
      <c r="T54" s="45"/>
      <c r="U54" s="41" t="s">
        <v>708</v>
      </c>
      <c r="V54" s="9" t="s">
        <v>707</v>
      </c>
      <c r="W54" s="11" t="s">
        <v>434</v>
      </c>
      <c r="X54" s="44" t="s">
        <v>715</v>
      </c>
      <c r="Y54" s="41" t="s">
        <v>709</v>
      </c>
      <c r="Z54" s="9" t="s">
        <v>707</v>
      </c>
      <c r="AA54" s="11" t="s">
        <v>434</v>
      </c>
      <c r="AB54" s="44" t="s">
        <v>715</v>
      </c>
      <c r="AC54" s="41" t="s">
        <v>708</v>
      </c>
      <c r="AD54" s="9" t="s">
        <v>707</v>
      </c>
      <c r="AE54" s="11" t="s">
        <v>434</v>
      </c>
      <c r="AF54" s="44" t="s">
        <v>715</v>
      </c>
      <c r="AG54" s="42"/>
      <c r="AH54" s="5"/>
      <c r="AI54" s="5"/>
      <c r="AJ54" s="45"/>
      <c r="AK54" s="41" t="s">
        <v>708</v>
      </c>
      <c r="AL54" s="9" t="s">
        <v>707</v>
      </c>
      <c r="AM54" s="11" t="s">
        <v>434</v>
      </c>
      <c r="AN54" s="44" t="s">
        <v>715</v>
      </c>
      <c r="AO54" s="41" t="s">
        <v>710</v>
      </c>
      <c r="AP54" s="9" t="s">
        <v>707</v>
      </c>
      <c r="AQ54" s="11" t="s">
        <v>434</v>
      </c>
      <c r="AR54" s="44" t="s">
        <v>715</v>
      </c>
      <c r="AS54" s="41" t="s">
        <v>708</v>
      </c>
      <c r="AT54" s="9" t="s">
        <v>707</v>
      </c>
      <c r="AU54" s="11" t="s">
        <v>434</v>
      </c>
      <c r="AV54" s="44" t="s">
        <v>715</v>
      </c>
      <c r="AW54" s="42"/>
      <c r="AX54" s="5"/>
      <c r="AY54" s="10"/>
      <c r="AZ54" s="45"/>
      <c r="BA54" s="41" t="s">
        <v>708</v>
      </c>
      <c r="BB54" s="9" t="s">
        <v>707</v>
      </c>
      <c r="BC54" s="11" t="s">
        <v>434</v>
      </c>
      <c r="BD54" s="44" t="s">
        <v>715</v>
      </c>
      <c r="BE54" s="41" t="s">
        <v>708</v>
      </c>
      <c r="BF54" s="9" t="s">
        <v>707</v>
      </c>
      <c r="BG54" s="11" t="s">
        <v>434</v>
      </c>
      <c r="BH54" s="44" t="s">
        <v>715</v>
      </c>
      <c r="BI54" s="41" t="s">
        <v>709</v>
      </c>
      <c r="BJ54" s="9" t="s">
        <v>707</v>
      </c>
      <c r="BK54" s="11" t="s">
        <v>434</v>
      </c>
      <c r="BL54" s="44" t="s">
        <v>715</v>
      </c>
      <c r="BM54" s="84">
        <v>52</v>
      </c>
      <c r="BN54" s="84" t="s">
        <v>9</v>
      </c>
      <c r="BO54" s="85" t="s">
        <v>1323</v>
      </c>
      <c r="BP54" s="84" t="s">
        <v>434</v>
      </c>
      <c r="BQ54" s="85" t="s">
        <v>1810</v>
      </c>
      <c r="BR54" s="84" t="s">
        <v>9</v>
      </c>
      <c r="BS54" s="84" t="s">
        <v>9</v>
      </c>
      <c r="BT54" s="84" t="s">
        <v>9</v>
      </c>
      <c r="BU54" s="84" t="s">
        <v>1732</v>
      </c>
      <c r="BV54" s="84" t="s">
        <v>1725</v>
      </c>
      <c r="BW54" s="86" t="s">
        <v>1733</v>
      </c>
      <c r="BX54" s="87" t="s">
        <v>9</v>
      </c>
      <c r="BY54" s="84" t="s">
        <v>9</v>
      </c>
      <c r="BZ54" s="84" t="s">
        <v>9</v>
      </c>
      <c r="CA54" s="84" t="s">
        <v>9</v>
      </c>
      <c r="CB54" s="84" t="s">
        <v>9</v>
      </c>
      <c r="CC54" s="84" t="s">
        <v>9</v>
      </c>
      <c r="CD54" s="84" t="s">
        <v>9</v>
      </c>
      <c r="CE54" s="84" t="s">
        <v>9</v>
      </c>
      <c r="CF54" s="84" t="s">
        <v>9</v>
      </c>
      <c r="CG54" s="84" t="s">
        <v>9</v>
      </c>
      <c r="CH54" s="84" t="s">
        <v>9</v>
      </c>
      <c r="CI54" s="86" t="s">
        <v>9</v>
      </c>
    </row>
    <row r="56" spans="1:87" x14ac:dyDescent="0.25">
      <c r="C56" s="1"/>
      <c r="G56" s="1"/>
      <c r="H56" s="46"/>
      <c r="BC56" s="1"/>
      <c r="BO56" s="69" t="s">
        <v>1729</v>
      </c>
      <c r="BP56" s="70">
        <v>31</v>
      </c>
    </row>
    <row r="57" spans="1:87" x14ac:dyDescent="0.25">
      <c r="C57" s="1"/>
      <c r="G57" s="1"/>
      <c r="H57" s="46"/>
      <c r="BC57" s="1"/>
      <c r="BO57" s="69" t="s">
        <v>1730</v>
      </c>
      <c r="BP57" s="70">
        <v>21</v>
      </c>
    </row>
    <row r="58" spans="1:87" x14ac:dyDescent="0.25">
      <c r="C58" s="1"/>
      <c r="G58" s="1"/>
      <c r="H58" s="46"/>
      <c r="BC58" s="1"/>
      <c r="BO58" s="69" t="s">
        <v>1728</v>
      </c>
      <c r="BP58" s="70">
        <v>52</v>
      </c>
    </row>
    <row r="59" spans="1:87" x14ac:dyDescent="0.25">
      <c r="C59" s="1"/>
      <c r="G59" s="1"/>
      <c r="H59" s="46"/>
      <c r="BC59" s="1"/>
    </row>
    <row r="60" spans="1:87" ht="15" customHeight="1" x14ac:dyDescent="0.25">
      <c r="C60" s="1"/>
      <c r="G60" s="1"/>
      <c r="H60" s="46"/>
      <c r="BC60" s="1"/>
      <c r="BM60" s="160" t="s">
        <v>1743</v>
      </c>
      <c r="BN60" s="161"/>
      <c r="BO60" s="161"/>
      <c r="BP60" s="162"/>
    </row>
    <row r="61" spans="1:87" x14ac:dyDescent="0.25">
      <c r="C61" s="1"/>
      <c r="G61" s="1"/>
      <c r="H61" s="46"/>
      <c r="BC61" s="1"/>
      <c r="BM61" s="66"/>
      <c r="BN61" s="66"/>
      <c r="BO61" s="70" t="s">
        <v>566</v>
      </c>
      <c r="BP61" s="70" t="s">
        <v>1744</v>
      </c>
    </row>
    <row r="62" spans="1:87" x14ac:dyDescent="0.25">
      <c r="C62" s="1"/>
      <c r="G62" s="1"/>
      <c r="H62" s="46"/>
      <c r="BC62" s="1"/>
      <c r="BM62" s="66">
        <v>1</v>
      </c>
      <c r="BN62" s="66"/>
      <c r="BO62" s="67" t="s">
        <v>1745</v>
      </c>
      <c r="BP62" s="66">
        <v>28</v>
      </c>
    </row>
    <row r="63" spans="1:87" x14ac:dyDescent="0.25">
      <c r="C63" s="1"/>
      <c r="G63" s="1"/>
      <c r="H63" s="46"/>
      <c r="BC63" s="1"/>
      <c r="BM63" s="66">
        <v>2</v>
      </c>
      <c r="BN63" s="66"/>
      <c r="BO63" s="67" t="s">
        <v>698</v>
      </c>
      <c r="BP63" s="66">
        <v>28</v>
      </c>
    </row>
    <row r="64" spans="1:87" x14ac:dyDescent="0.25">
      <c r="C64" s="1"/>
      <c r="G64" s="1"/>
      <c r="H64" s="46"/>
      <c r="BC64" s="1"/>
      <c r="BM64" s="66">
        <v>3</v>
      </c>
      <c r="BN64" s="66"/>
      <c r="BO64" s="67" t="s">
        <v>692</v>
      </c>
      <c r="BP64" s="66">
        <v>28</v>
      </c>
    </row>
    <row r="65" spans="3:68" x14ac:dyDescent="0.25">
      <c r="C65" s="1"/>
      <c r="G65" s="1"/>
      <c r="H65" s="46"/>
      <c r="BC65" s="1"/>
      <c r="BM65" s="66">
        <v>4</v>
      </c>
      <c r="BN65" s="66"/>
      <c r="BO65" s="67" t="s">
        <v>695</v>
      </c>
      <c r="BP65" s="66">
        <v>29</v>
      </c>
    </row>
    <row r="66" spans="3:68" x14ac:dyDescent="0.25">
      <c r="C66" s="1"/>
      <c r="G66" s="1"/>
      <c r="H66" s="46"/>
      <c r="BC66" s="1"/>
      <c r="BM66" s="66">
        <v>5</v>
      </c>
      <c r="BN66" s="66"/>
      <c r="BO66" s="67" t="s">
        <v>696</v>
      </c>
      <c r="BP66" s="66">
        <v>29</v>
      </c>
    </row>
    <row r="67" spans="3:68" x14ac:dyDescent="0.25">
      <c r="C67" s="1"/>
      <c r="G67" s="1"/>
      <c r="H67" s="46"/>
      <c r="BC67" s="1"/>
      <c r="BM67" s="66">
        <v>6</v>
      </c>
      <c r="BN67" s="66"/>
      <c r="BO67" s="67" t="s">
        <v>699</v>
      </c>
      <c r="BP67" s="66">
        <v>29</v>
      </c>
    </row>
    <row r="68" spans="3:68" x14ac:dyDescent="0.25">
      <c r="C68" s="1"/>
      <c r="G68" s="1"/>
      <c r="H68" s="46"/>
      <c r="BC68" s="1"/>
      <c r="BM68" s="66">
        <v>7</v>
      </c>
      <c r="BN68" s="66"/>
      <c r="BO68" s="67" t="s">
        <v>701</v>
      </c>
      <c r="BP68" s="66">
        <v>29</v>
      </c>
    </row>
    <row r="69" spans="3:68" x14ac:dyDescent="0.25">
      <c r="C69" s="1"/>
      <c r="G69" s="1"/>
      <c r="H69" s="46"/>
      <c r="BC69" s="1"/>
      <c r="BM69" s="66">
        <v>8</v>
      </c>
      <c r="BN69" s="66"/>
      <c r="BO69" s="67" t="s">
        <v>704</v>
      </c>
      <c r="BP69" s="66">
        <v>29</v>
      </c>
    </row>
    <row r="70" spans="3:68" x14ac:dyDescent="0.25">
      <c r="C70" s="1"/>
      <c r="G70" s="1"/>
      <c r="H70" s="46"/>
      <c r="BC70" s="1"/>
      <c r="BM70" s="66">
        <v>9</v>
      </c>
      <c r="BN70" s="66"/>
      <c r="BO70" s="67" t="s">
        <v>691</v>
      </c>
      <c r="BP70" s="66">
        <v>29</v>
      </c>
    </row>
    <row r="71" spans="3:68" x14ac:dyDescent="0.25">
      <c r="C71" s="1"/>
      <c r="G71" s="1"/>
      <c r="H71" s="46"/>
      <c r="BC71" s="1"/>
      <c r="BM71" s="66">
        <v>10</v>
      </c>
      <c r="BN71" s="66"/>
      <c r="BO71" s="67" t="s">
        <v>693</v>
      </c>
      <c r="BP71" s="66">
        <v>29</v>
      </c>
    </row>
    <row r="72" spans="3:68" x14ac:dyDescent="0.25">
      <c r="C72" s="1"/>
      <c r="G72" s="1"/>
      <c r="H72" s="46"/>
      <c r="BC72" s="1"/>
      <c r="BM72" s="66">
        <v>11</v>
      </c>
      <c r="BN72" s="66"/>
      <c r="BO72" s="67" t="s">
        <v>700</v>
      </c>
      <c r="BP72" s="66">
        <v>30</v>
      </c>
    </row>
    <row r="73" spans="3:68" x14ac:dyDescent="0.25">
      <c r="C73" s="1"/>
      <c r="G73" s="1"/>
      <c r="H73" s="46"/>
      <c r="BC73" s="1"/>
      <c r="BM73" s="66">
        <v>12</v>
      </c>
      <c r="BN73" s="66"/>
      <c r="BO73" s="67" t="s">
        <v>703</v>
      </c>
      <c r="BP73" s="66">
        <v>30</v>
      </c>
    </row>
    <row r="74" spans="3:68" x14ac:dyDescent="0.25">
      <c r="C74" s="1"/>
      <c r="G74" s="1"/>
      <c r="H74" s="46"/>
      <c r="BC74" s="1"/>
      <c r="BM74" s="66">
        <v>13</v>
      </c>
      <c r="BN74" s="66"/>
      <c r="BO74" s="67" t="s">
        <v>1746</v>
      </c>
      <c r="BP74" s="66">
        <v>30</v>
      </c>
    </row>
    <row r="75" spans="3:68" x14ac:dyDescent="0.25">
      <c r="C75" s="1"/>
      <c r="G75" s="1"/>
      <c r="H75" s="46"/>
      <c r="BC75" s="1"/>
      <c r="BM75" s="66">
        <v>14</v>
      </c>
      <c r="BN75" s="66"/>
      <c r="BO75" s="67" t="s">
        <v>705</v>
      </c>
      <c r="BP75" s="66">
        <v>30</v>
      </c>
    </row>
    <row r="76" spans="3:68" x14ac:dyDescent="0.25">
      <c r="C76" s="1"/>
      <c r="G76" s="1"/>
      <c r="H76" s="46"/>
      <c r="BC76" s="1"/>
      <c r="BM76" s="66">
        <v>15</v>
      </c>
      <c r="BN76" s="66"/>
      <c r="BO76" s="67" t="s">
        <v>702</v>
      </c>
      <c r="BP76" s="66">
        <v>32</v>
      </c>
    </row>
    <row r="77" spans="3:68" x14ac:dyDescent="0.25">
      <c r="C77" s="1"/>
      <c r="G77" s="1"/>
      <c r="H77" s="46"/>
      <c r="BC77" s="1"/>
      <c r="BM77" s="66">
        <v>16</v>
      </c>
      <c r="BN77" s="66"/>
      <c r="BO77" s="67" t="s">
        <v>697</v>
      </c>
      <c r="BP77" s="66">
        <v>41</v>
      </c>
    </row>
    <row r="78" spans="3:68" x14ac:dyDescent="0.25">
      <c r="C78" s="1"/>
      <c r="G78" s="1"/>
      <c r="H78" s="46"/>
      <c r="BC78" s="1"/>
    </row>
    <row r="79" spans="3:68" x14ac:dyDescent="0.25">
      <c r="BM79" s="66"/>
      <c r="BN79" s="66"/>
      <c r="BO79" s="67" t="s">
        <v>1747</v>
      </c>
      <c r="BP79" s="80">
        <f>+AVERAGE(BP62:BP77)</f>
        <v>30</v>
      </c>
    </row>
    <row r="82" spans="1:61" ht="12.75" x14ac:dyDescent="0.2">
      <c r="A82" s="101"/>
      <c r="E82" s="101"/>
      <c r="I82" s="101"/>
      <c r="M82" s="101"/>
      <c r="Q82" s="101"/>
      <c r="U82" s="101"/>
      <c r="Y82" s="101"/>
      <c r="AC82" s="101"/>
      <c r="AG82" s="101"/>
      <c r="AK82" s="101"/>
      <c r="AO82" s="101"/>
      <c r="AS82" s="101"/>
      <c r="AW82" s="101"/>
      <c r="BA82" s="101"/>
      <c r="BE82" s="101"/>
      <c r="BI82" s="101"/>
    </row>
    <row r="83" spans="1:61" ht="12.75" x14ac:dyDescent="0.2">
      <c r="A83" s="101"/>
      <c r="E83" s="101"/>
      <c r="I83" s="101"/>
      <c r="M83" s="101"/>
      <c r="Q83" s="101"/>
      <c r="U83" s="101"/>
      <c r="Y83" s="101"/>
      <c r="AC83" s="101"/>
      <c r="AG83" s="101"/>
      <c r="AK83" s="101"/>
      <c r="AO83" s="101"/>
      <c r="AS83" s="101"/>
      <c r="AW83" s="101"/>
      <c r="BA83" s="101"/>
      <c r="BE83" s="101"/>
      <c r="BI83" s="101"/>
    </row>
    <row r="84" spans="1:61" ht="12.75" x14ac:dyDescent="0.2">
      <c r="A84" s="101"/>
      <c r="E84" s="101"/>
      <c r="I84" s="101"/>
      <c r="M84" s="101"/>
      <c r="Q84" s="101"/>
      <c r="U84" s="101"/>
      <c r="Y84" s="101"/>
      <c r="AC84" s="101"/>
      <c r="AG84" s="101"/>
      <c r="AK84" s="101"/>
      <c r="AO84" s="101"/>
      <c r="AS84" s="101"/>
      <c r="AW84" s="101"/>
      <c r="BA84" s="101"/>
      <c r="BE84" s="101"/>
      <c r="BI84" s="101"/>
    </row>
    <row r="85" spans="1:61" ht="12.75" x14ac:dyDescent="0.2">
      <c r="A85" s="101"/>
      <c r="E85" s="101"/>
      <c r="I85" s="101"/>
      <c r="M85" s="101"/>
      <c r="Q85" s="101"/>
      <c r="U85" s="101"/>
      <c r="Y85" s="101"/>
      <c r="AC85" s="101"/>
      <c r="AG85" s="101"/>
      <c r="AK85" s="101"/>
      <c r="AO85" s="101"/>
      <c r="AS85" s="101"/>
      <c r="AW85" s="101"/>
      <c r="BA85" s="101"/>
      <c r="BE85" s="101"/>
      <c r="BI85" s="101"/>
    </row>
    <row r="86" spans="1:61" ht="12.75" x14ac:dyDescent="0.2">
      <c r="A86" s="101"/>
      <c r="E86" s="101"/>
      <c r="I86" s="101"/>
      <c r="M86" s="101"/>
      <c r="Q86" s="101"/>
      <c r="U86" s="101"/>
      <c r="Y86" s="101"/>
      <c r="AC86" s="101"/>
      <c r="AG86" s="101"/>
      <c r="AK86" s="101"/>
      <c r="AO86" s="101"/>
      <c r="AS86" s="101"/>
      <c r="AW86" s="101"/>
      <c r="BA86" s="101"/>
      <c r="BE86" s="101"/>
      <c r="BI86" s="101"/>
    </row>
  </sheetData>
  <autoFilter ref="A2:CI54"/>
  <sortState ref="BJ64:BK79">
    <sortCondition ref="BK64"/>
  </sortState>
  <mergeCells count="19">
    <mergeCell ref="BM60:BP60"/>
    <mergeCell ref="BI1:BL1"/>
    <mergeCell ref="BM1:BW1"/>
    <mergeCell ref="BX1:CI1"/>
    <mergeCell ref="AS1:AV1"/>
    <mergeCell ref="Y1:AB1"/>
    <mergeCell ref="AW1:AZ1"/>
    <mergeCell ref="BA1:BD1"/>
    <mergeCell ref="BE1:BH1"/>
    <mergeCell ref="A1:D1"/>
    <mergeCell ref="E1:H1"/>
    <mergeCell ref="I1:L1"/>
    <mergeCell ref="M1:P1"/>
    <mergeCell ref="Q1:T1"/>
    <mergeCell ref="U1:X1"/>
    <mergeCell ref="AC1:AF1"/>
    <mergeCell ref="AG1:AJ1"/>
    <mergeCell ref="AK1:AN1"/>
    <mergeCell ref="AO1:AR1"/>
  </mergeCells>
  <hyperlinks>
    <hyperlink ref="CC5" r:id="rId1"/>
    <hyperlink ref="CC28" r:id="rId2"/>
    <hyperlink ref="CC32" r:id="rId3"/>
    <hyperlink ref="CC33" r:id="rId4"/>
    <hyperlink ref="CC20" r:id="rId5"/>
  </hyperlinks>
  <pageMargins left="0.75" right="0.75" top="1" bottom="1" header="0" footer="0"/>
  <pageSetup paperSize="119" orientation="portrait" r:id="rId6"/>
  <headerFooter alignWithMargins="0"/>
  <drawing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C126"/>
  <sheetViews>
    <sheetView topLeftCell="BD1" zoomScale="55" zoomScaleNormal="55" workbookViewId="0">
      <pane ySplit="3" topLeftCell="A14" activePane="bottomLeft" state="frozen"/>
      <selection activeCell="BS94" sqref="BS94"/>
      <selection pane="bottomLeft" activeCell="BI26" sqref="BI26"/>
    </sheetView>
  </sheetViews>
  <sheetFormatPr defaultRowHeight="15" x14ac:dyDescent="0.25"/>
  <cols>
    <col min="1" max="1" width="40.140625" customWidth="1"/>
    <col min="2" max="2" width="50.5703125" customWidth="1"/>
    <col min="3" max="3" width="13" style="13" customWidth="1"/>
    <col min="4" max="4" width="13.7109375" style="59" customWidth="1"/>
    <col min="5" max="5" width="40.140625" customWidth="1"/>
    <col min="6" max="6" width="50.5703125" customWidth="1"/>
    <col min="7" max="7" width="13" style="13" customWidth="1"/>
    <col min="8" max="8" width="13.7109375" style="59" customWidth="1"/>
    <col min="9" max="9" width="40.140625" customWidth="1"/>
    <col min="10" max="10" width="50.5703125" customWidth="1"/>
    <col min="11" max="11" width="13" style="13" customWidth="1"/>
    <col min="12" max="12" width="13.7109375" style="59" customWidth="1"/>
    <col min="13" max="13" width="40.140625" customWidth="1"/>
    <col min="14" max="14" width="50.5703125" customWidth="1"/>
    <col min="15" max="15" width="13" style="13" customWidth="1"/>
    <col min="16" max="16" width="13.7109375" style="59" customWidth="1"/>
    <col min="17" max="17" width="40.140625" customWidth="1"/>
    <col min="18" max="18" width="50.5703125" customWidth="1"/>
    <col min="19" max="19" width="13" style="13" customWidth="1"/>
    <col min="20" max="20" width="13.7109375" style="59" customWidth="1"/>
    <col min="21" max="21" width="40.140625" customWidth="1"/>
    <col min="22" max="22" width="50.5703125" customWidth="1"/>
    <col min="23" max="23" width="13" style="13" customWidth="1"/>
    <col min="24" max="24" width="13.7109375" style="59" customWidth="1"/>
    <col min="25" max="25" width="40.140625" customWidth="1"/>
    <col min="26" max="26" width="50.5703125" customWidth="1"/>
    <col min="27" max="27" width="13" style="13" customWidth="1"/>
    <col min="28" max="28" width="13.7109375" style="59" customWidth="1"/>
    <col min="29" max="29" width="40.140625" customWidth="1"/>
    <col min="30" max="30" width="50.5703125" customWidth="1"/>
    <col min="31" max="31" width="13" style="13" customWidth="1"/>
    <col min="32" max="32" width="13.7109375" style="59" customWidth="1"/>
    <col min="33" max="33" width="40.140625" customWidth="1"/>
    <col min="34" max="34" width="50.5703125" customWidth="1"/>
    <col min="35" max="35" width="13" style="13" customWidth="1"/>
    <col min="36" max="36" width="13.7109375" style="59" customWidth="1"/>
    <col min="37" max="37" width="40.140625" customWidth="1"/>
    <col min="38" max="38" width="50.5703125" customWidth="1"/>
    <col min="39" max="39" width="13" style="13" customWidth="1"/>
    <col min="40" max="40" width="13.7109375" style="59" customWidth="1"/>
    <col min="41" max="41" width="40.140625" customWidth="1"/>
    <col min="42" max="42" width="50.5703125" customWidth="1"/>
    <col min="43" max="43" width="13" style="13" customWidth="1"/>
    <col min="44" max="44" width="13.7109375" style="59" customWidth="1"/>
    <col min="45" max="45" width="40.140625" customWidth="1"/>
    <col min="46" max="46" width="50.5703125" customWidth="1"/>
    <col min="47" max="47" width="13" style="13" customWidth="1"/>
    <col min="48" max="48" width="13.7109375" style="59" customWidth="1"/>
    <col min="49" max="49" width="40.140625" customWidth="1"/>
    <col min="50" max="50" width="50.5703125" customWidth="1"/>
    <col min="51" max="51" width="13" style="13" customWidth="1"/>
    <col min="52" max="52" width="13.7109375" style="59" customWidth="1"/>
    <col min="53" max="53" width="40.140625" customWidth="1"/>
    <col min="54" max="54" width="50.5703125" customWidth="1"/>
    <col min="55" max="55" width="13" style="13" customWidth="1"/>
    <col min="56" max="56" width="13.7109375" style="59" customWidth="1"/>
    <col min="57" max="57" width="6.140625" style="13" customWidth="1"/>
    <col min="58" max="58" width="11.42578125" style="13" customWidth="1"/>
    <col min="59" max="59" width="36.140625" style="48" customWidth="1"/>
    <col min="60" max="60" width="37.140625" style="13" customWidth="1"/>
    <col min="61" max="61" width="18.140625" customWidth="1"/>
    <col min="62" max="62" width="56.28515625" style="89" customWidth="1"/>
    <col min="63" max="63" width="42.42578125" style="93" customWidth="1"/>
    <col min="64" max="64" width="14.42578125" customWidth="1"/>
    <col min="65" max="65" width="39.5703125" customWidth="1"/>
    <col min="66" max="67" width="15.42578125" customWidth="1"/>
    <col min="68" max="68" width="15.42578125" style="88" customWidth="1"/>
    <col min="69" max="69" width="11.42578125" customWidth="1"/>
    <col min="70" max="70" width="51.140625" customWidth="1"/>
    <col min="71" max="71" width="53.42578125" customWidth="1"/>
    <col min="72" max="72" width="12.28515625" customWidth="1"/>
    <col min="73" max="73" width="42.28515625" customWidth="1"/>
    <col min="74" max="74" width="17.85546875" customWidth="1"/>
    <col min="75" max="75" width="9.140625" customWidth="1"/>
    <col min="76" max="76" width="27.28515625" customWidth="1"/>
    <col min="77" max="77" width="28.85546875" customWidth="1"/>
    <col min="78" max="79" width="22.42578125" customWidth="1"/>
    <col min="80" max="80" width="79.28515625" style="88" customWidth="1"/>
  </cols>
  <sheetData>
    <row r="1" spans="1:81" ht="37.5" customHeight="1" x14ac:dyDescent="0.25">
      <c r="A1" s="168" t="s">
        <v>1431</v>
      </c>
      <c r="B1" s="169"/>
      <c r="C1" s="169"/>
      <c r="D1" s="170"/>
      <c r="E1" s="168" t="s">
        <v>1346</v>
      </c>
      <c r="F1" s="169"/>
      <c r="G1" s="169"/>
      <c r="H1" s="170"/>
      <c r="I1" s="168" t="s">
        <v>1393</v>
      </c>
      <c r="J1" s="169"/>
      <c r="K1" s="169"/>
      <c r="L1" s="170"/>
      <c r="M1" s="168" t="s">
        <v>1349</v>
      </c>
      <c r="N1" s="169"/>
      <c r="O1" s="169"/>
      <c r="P1" s="170"/>
      <c r="Q1" s="168" t="s">
        <v>1368</v>
      </c>
      <c r="R1" s="169"/>
      <c r="S1" s="169"/>
      <c r="T1" s="170"/>
      <c r="U1" s="168" t="s">
        <v>180</v>
      </c>
      <c r="V1" s="169"/>
      <c r="W1" s="169"/>
      <c r="X1" s="170"/>
      <c r="Y1" s="168" t="s">
        <v>214</v>
      </c>
      <c r="Z1" s="169"/>
      <c r="AA1" s="169"/>
      <c r="AB1" s="170"/>
      <c r="AC1" s="168" t="s">
        <v>221</v>
      </c>
      <c r="AD1" s="169"/>
      <c r="AE1" s="169"/>
      <c r="AF1" s="170"/>
      <c r="AG1" s="168" t="s">
        <v>221</v>
      </c>
      <c r="AH1" s="169"/>
      <c r="AI1" s="169"/>
      <c r="AJ1" s="170"/>
      <c r="AK1" s="168" t="s">
        <v>236</v>
      </c>
      <c r="AL1" s="169"/>
      <c r="AM1" s="169"/>
      <c r="AN1" s="170"/>
      <c r="AO1" s="168" t="s">
        <v>186</v>
      </c>
      <c r="AP1" s="169"/>
      <c r="AQ1" s="169"/>
      <c r="AR1" s="170"/>
      <c r="AS1" s="168" t="s">
        <v>186</v>
      </c>
      <c r="AT1" s="169"/>
      <c r="AU1" s="169"/>
      <c r="AV1" s="170"/>
      <c r="AW1" s="168" t="s">
        <v>1650</v>
      </c>
      <c r="AX1" s="169"/>
      <c r="AY1" s="169"/>
      <c r="AZ1" s="170"/>
      <c r="BA1" s="168" t="s">
        <v>108</v>
      </c>
      <c r="BB1" s="169"/>
      <c r="BC1" s="169"/>
      <c r="BD1" s="170"/>
      <c r="BE1" s="171" t="s">
        <v>1740</v>
      </c>
      <c r="BF1" s="172"/>
      <c r="BG1" s="172"/>
      <c r="BH1" s="172"/>
      <c r="BI1" s="172"/>
      <c r="BJ1" s="172"/>
      <c r="BK1" s="172"/>
      <c r="BL1" s="172"/>
      <c r="BM1" s="172"/>
      <c r="BN1" s="172"/>
      <c r="BO1" s="172"/>
      <c r="BP1" s="173"/>
      <c r="BQ1" s="136"/>
      <c r="BR1" s="137"/>
      <c r="BS1" s="137"/>
      <c r="BT1" s="137"/>
      <c r="BU1" s="137"/>
      <c r="BV1" s="137"/>
      <c r="BW1" s="137"/>
      <c r="BX1" s="137"/>
      <c r="BY1" s="137"/>
      <c r="BZ1" s="137"/>
      <c r="CA1" s="137"/>
      <c r="CB1" s="138"/>
    </row>
    <row r="2" spans="1:81" ht="21.75" customHeight="1" x14ac:dyDescent="0.25">
      <c r="A2" s="168" t="s">
        <v>1432</v>
      </c>
      <c r="B2" s="169"/>
      <c r="C2" s="169"/>
      <c r="D2" s="170"/>
      <c r="E2" s="168" t="s">
        <v>1347</v>
      </c>
      <c r="F2" s="169"/>
      <c r="G2" s="169"/>
      <c r="H2" s="170"/>
      <c r="I2" s="168" t="s">
        <v>1347</v>
      </c>
      <c r="J2" s="169"/>
      <c r="K2" s="169"/>
      <c r="L2" s="170"/>
      <c r="M2" s="168" t="s">
        <v>1347</v>
      </c>
      <c r="N2" s="169"/>
      <c r="O2" s="169"/>
      <c r="P2" s="170"/>
      <c r="Q2" s="168" t="s">
        <v>1347</v>
      </c>
      <c r="R2" s="169"/>
      <c r="S2" s="169"/>
      <c r="T2" s="170"/>
      <c r="U2" s="168" t="s">
        <v>1347</v>
      </c>
      <c r="V2" s="169"/>
      <c r="W2" s="169"/>
      <c r="X2" s="170"/>
      <c r="Y2" s="168" t="s">
        <v>1347</v>
      </c>
      <c r="Z2" s="169"/>
      <c r="AA2" s="169"/>
      <c r="AB2" s="170"/>
      <c r="AC2" s="168" t="s">
        <v>1432</v>
      </c>
      <c r="AD2" s="169"/>
      <c r="AE2" s="169"/>
      <c r="AF2" s="170"/>
      <c r="AG2" s="168" t="s">
        <v>1566</v>
      </c>
      <c r="AH2" s="169"/>
      <c r="AI2" s="169"/>
      <c r="AJ2" s="170"/>
      <c r="AK2" s="168" t="s">
        <v>1432</v>
      </c>
      <c r="AL2" s="169"/>
      <c r="AM2" s="169"/>
      <c r="AN2" s="170"/>
      <c r="AO2" s="168" t="s">
        <v>1432</v>
      </c>
      <c r="AP2" s="169"/>
      <c r="AQ2" s="169"/>
      <c r="AR2" s="170"/>
      <c r="AS2" s="168" t="s">
        <v>1566</v>
      </c>
      <c r="AT2" s="169"/>
      <c r="AU2" s="169"/>
      <c r="AV2" s="170"/>
      <c r="AW2" s="168" t="s">
        <v>1347</v>
      </c>
      <c r="AX2" s="169"/>
      <c r="AY2" s="169"/>
      <c r="AZ2" s="170"/>
      <c r="BA2" s="168" t="s">
        <v>1432</v>
      </c>
      <c r="BB2" s="169"/>
      <c r="BC2" s="169"/>
      <c r="BD2" s="170"/>
      <c r="BE2" s="171"/>
      <c r="BF2" s="172"/>
      <c r="BG2" s="172"/>
      <c r="BH2" s="172"/>
      <c r="BI2" s="172"/>
      <c r="BJ2" s="172"/>
      <c r="BK2" s="172"/>
      <c r="BL2" s="172"/>
      <c r="BM2" s="172"/>
      <c r="BN2" s="172"/>
      <c r="BO2" s="172"/>
      <c r="BP2" s="173"/>
      <c r="BQ2" s="166" t="s">
        <v>1738</v>
      </c>
      <c r="BR2" s="167"/>
      <c r="BS2" s="167"/>
      <c r="BT2" s="167"/>
      <c r="BU2" s="167"/>
      <c r="BV2" s="167"/>
      <c r="BW2" s="167"/>
      <c r="BX2" s="167"/>
      <c r="BY2" s="167"/>
      <c r="BZ2" s="167"/>
      <c r="CA2" s="167"/>
      <c r="CB2" s="167"/>
    </row>
    <row r="3" spans="1:81" ht="45" x14ac:dyDescent="0.25">
      <c r="A3" s="49" t="s">
        <v>0</v>
      </c>
      <c r="B3" s="23" t="s">
        <v>105</v>
      </c>
      <c r="C3" s="23" t="s">
        <v>433</v>
      </c>
      <c r="D3" s="23" t="s">
        <v>714</v>
      </c>
      <c r="E3" s="49" t="s">
        <v>0</v>
      </c>
      <c r="F3" s="23" t="s">
        <v>105</v>
      </c>
      <c r="G3" s="23" t="s">
        <v>433</v>
      </c>
      <c r="H3" s="23" t="s">
        <v>714</v>
      </c>
      <c r="I3" s="49" t="s">
        <v>0</v>
      </c>
      <c r="J3" s="23" t="s">
        <v>105</v>
      </c>
      <c r="K3" s="23" t="s">
        <v>433</v>
      </c>
      <c r="L3" s="23" t="s">
        <v>714</v>
      </c>
      <c r="M3" s="49" t="s">
        <v>0</v>
      </c>
      <c r="N3" s="23" t="s">
        <v>105</v>
      </c>
      <c r="O3" s="23" t="s">
        <v>433</v>
      </c>
      <c r="P3" s="23" t="s">
        <v>714</v>
      </c>
      <c r="Q3" s="49" t="s">
        <v>0</v>
      </c>
      <c r="R3" s="23" t="s">
        <v>105</v>
      </c>
      <c r="S3" s="23" t="s">
        <v>433</v>
      </c>
      <c r="T3" s="23" t="s">
        <v>714</v>
      </c>
      <c r="U3" s="49" t="s">
        <v>0</v>
      </c>
      <c r="V3" s="23" t="s">
        <v>105</v>
      </c>
      <c r="W3" s="23" t="s">
        <v>433</v>
      </c>
      <c r="X3" s="23" t="s">
        <v>714</v>
      </c>
      <c r="Y3" s="49" t="s">
        <v>0</v>
      </c>
      <c r="Z3" s="23" t="s">
        <v>105</v>
      </c>
      <c r="AA3" s="23" t="s">
        <v>433</v>
      </c>
      <c r="AB3" s="23" t="s">
        <v>714</v>
      </c>
      <c r="AC3" s="49" t="s">
        <v>0</v>
      </c>
      <c r="AD3" s="23" t="s">
        <v>105</v>
      </c>
      <c r="AE3" s="23" t="s">
        <v>433</v>
      </c>
      <c r="AF3" s="23" t="s">
        <v>714</v>
      </c>
      <c r="AG3" s="49" t="s">
        <v>0</v>
      </c>
      <c r="AH3" s="23" t="s">
        <v>105</v>
      </c>
      <c r="AI3" s="23" t="s">
        <v>433</v>
      </c>
      <c r="AJ3" s="23" t="s">
        <v>714</v>
      </c>
      <c r="AK3" s="49" t="s">
        <v>0</v>
      </c>
      <c r="AL3" s="23" t="s">
        <v>105</v>
      </c>
      <c r="AM3" s="23" t="s">
        <v>433</v>
      </c>
      <c r="AN3" s="23" t="s">
        <v>714</v>
      </c>
      <c r="AO3" s="49" t="s">
        <v>0</v>
      </c>
      <c r="AP3" s="23" t="s">
        <v>105</v>
      </c>
      <c r="AQ3" s="23" t="s">
        <v>433</v>
      </c>
      <c r="AR3" s="23" t="s">
        <v>714</v>
      </c>
      <c r="AS3" s="49" t="s">
        <v>0</v>
      </c>
      <c r="AT3" s="23" t="s">
        <v>105</v>
      </c>
      <c r="AU3" s="23" t="s">
        <v>433</v>
      </c>
      <c r="AV3" s="23" t="s">
        <v>714</v>
      </c>
      <c r="AW3" s="49" t="s">
        <v>0</v>
      </c>
      <c r="AX3" s="23" t="s">
        <v>105</v>
      </c>
      <c r="AY3" s="23" t="s">
        <v>433</v>
      </c>
      <c r="AZ3" s="23" t="s">
        <v>714</v>
      </c>
      <c r="BA3" s="49" t="s">
        <v>0</v>
      </c>
      <c r="BB3" s="23" t="s">
        <v>105</v>
      </c>
      <c r="BC3" s="23" t="s">
        <v>433</v>
      </c>
      <c r="BD3" s="23" t="s">
        <v>714</v>
      </c>
      <c r="BE3" s="79" t="s">
        <v>812</v>
      </c>
      <c r="BF3" s="148" t="s">
        <v>962</v>
      </c>
      <c r="BG3" s="79" t="s">
        <v>0</v>
      </c>
      <c r="BH3" s="79" t="s">
        <v>1845</v>
      </c>
      <c r="BI3" s="79" t="s">
        <v>1727</v>
      </c>
      <c r="BJ3" s="79" t="s">
        <v>1741</v>
      </c>
      <c r="BK3" s="79" t="s">
        <v>1822</v>
      </c>
      <c r="BL3" s="79" t="s">
        <v>1739</v>
      </c>
      <c r="BM3" s="79" t="s">
        <v>305</v>
      </c>
      <c r="BN3" s="79" t="s">
        <v>1850</v>
      </c>
      <c r="BO3" s="79" t="s">
        <v>1742</v>
      </c>
      <c r="BP3" s="82" t="s">
        <v>1734</v>
      </c>
      <c r="BQ3" s="81" t="s">
        <v>962</v>
      </c>
      <c r="BR3" s="76" t="s">
        <v>813</v>
      </c>
      <c r="BS3" s="76" t="s">
        <v>814</v>
      </c>
      <c r="BT3" s="76" t="s">
        <v>2</v>
      </c>
      <c r="BU3" s="76" t="s">
        <v>3</v>
      </c>
      <c r="BV3" s="76" t="s">
        <v>1286</v>
      </c>
      <c r="BW3" s="76" t="s">
        <v>963</v>
      </c>
      <c r="BX3" s="77" t="s">
        <v>964</v>
      </c>
      <c r="BY3" s="76" t="s">
        <v>965</v>
      </c>
      <c r="BZ3" s="78" t="s">
        <v>1180</v>
      </c>
      <c r="CA3" s="77" t="s">
        <v>4</v>
      </c>
      <c r="CB3" s="83" t="s">
        <v>1324</v>
      </c>
    </row>
    <row r="4" spans="1:81" x14ac:dyDescent="0.25">
      <c r="A4" s="50" t="s">
        <v>439</v>
      </c>
      <c r="B4" s="27" t="s">
        <v>1436</v>
      </c>
      <c r="C4" s="35" t="s">
        <v>434</v>
      </c>
      <c r="D4" s="56" t="s">
        <v>715</v>
      </c>
      <c r="E4" s="50" t="s">
        <v>247</v>
      </c>
      <c r="F4" s="25" t="s">
        <v>1348</v>
      </c>
      <c r="G4" s="35" t="s">
        <v>434</v>
      </c>
      <c r="H4" s="56" t="s">
        <v>715</v>
      </c>
      <c r="I4" s="50" t="s">
        <v>247</v>
      </c>
      <c r="J4" s="25" t="s">
        <v>1401</v>
      </c>
      <c r="K4" s="35" t="s">
        <v>434</v>
      </c>
      <c r="L4" s="56" t="s">
        <v>715</v>
      </c>
      <c r="M4" s="50" t="s">
        <v>247</v>
      </c>
      <c r="N4" s="25" t="s">
        <v>1364</v>
      </c>
      <c r="O4" s="35" t="s">
        <v>434</v>
      </c>
      <c r="P4" s="57" t="s">
        <v>715</v>
      </c>
      <c r="Q4" s="50" t="s">
        <v>795</v>
      </c>
      <c r="R4" s="27" t="s">
        <v>1387</v>
      </c>
      <c r="S4" s="35" t="s">
        <v>434</v>
      </c>
      <c r="T4" s="56" t="s">
        <v>715</v>
      </c>
      <c r="U4" s="50" t="s">
        <v>439</v>
      </c>
      <c r="V4" s="27" t="s">
        <v>1857</v>
      </c>
      <c r="W4" s="32" t="s">
        <v>434</v>
      </c>
      <c r="X4" s="56" t="s">
        <v>715</v>
      </c>
      <c r="Y4" s="50" t="s">
        <v>215</v>
      </c>
      <c r="Z4" s="27" t="s">
        <v>1859</v>
      </c>
      <c r="AA4" s="32" t="s">
        <v>434</v>
      </c>
      <c r="AB4" s="56" t="s">
        <v>715</v>
      </c>
      <c r="AC4" s="50" t="s">
        <v>1526</v>
      </c>
      <c r="AD4" s="27" t="s">
        <v>1527</v>
      </c>
      <c r="AE4" s="35" t="s">
        <v>434</v>
      </c>
      <c r="AF4" s="56" t="s">
        <v>715</v>
      </c>
      <c r="AG4" s="50" t="s">
        <v>1526</v>
      </c>
      <c r="AH4" s="27" t="s">
        <v>1527</v>
      </c>
      <c r="AI4" s="35" t="s">
        <v>434</v>
      </c>
      <c r="AJ4" s="56" t="s">
        <v>715</v>
      </c>
      <c r="AK4" s="50" t="s">
        <v>1582</v>
      </c>
      <c r="AL4" s="27" t="s">
        <v>1583</v>
      </c>
      <c r="AM4" s="35" t="s">
        <v>434</v>
      </c>
      <c r="AN4" s="56" t="s">
        <v>715</v>
      </c>
      <c r="AO4" s="50" t="s">
        <v>1606</v>
      </c>
      <c r="AP4" s="27" t="s">
        <v>1583</v>
      </c>
      <c r="AQ4" s="35" t="s">
        <v>434</v>
      </c>
      <c r="AR4" s="56" t="s">
        <v>715</v>
      </c>
      <c r="AS4" s="50" t="s">
        <v>1620</v>
      </c>
      <c r="AT4" s="27" t="s">
        <v>1583</v>
      </c>
      <c r="AU4" s="35" t="s">
        <v>434</v>
      </c>
      <c r="AV4" s="56" t="s">
        <v>715</v>
      </c>
      <c r="AW4" s="50" t="s">
        <v>247</v>
      </c>
      <c r="AX4" s="27" t="s">
        <v>1645</v>
      </c>
      <c r="AY4" s="32" t="s">
        <v>434</v>
      </c>
      <c r="AZ4" s="56" t="s">
        <v>715</v>
      </c>
      <c r="BA4" s="50" t="s">
        <v>247</v>
      </c>
      <c r="BB4" s="25" t="s">
        <v>125</v>
      </c>
      <c r="BC4" s="35" t="s">
        <v>434</v>
      </c>
      <c r="BD4" s="57" t="s">
        <v>715</v>
      </c>
      <c r="BE4" s="102">
        <v>1</v>
      </c>
      <c r="BF4" s="102" t="s">
        <v>896</v>
      </c>
      <c r="BG4" s="90" t="s">
        <v>1821</v>
      </c>
      <c r="BH4" s="66" t="s">
        <v>1846</v>
      </c>
      <c r="BI4" s="66" t="s">
        <v>434</v>
      </c>
      <c r="BJ4" s="67" t="s">
        <v>1997</v>
      </c>
      <c r="BK4" s="92" t="s">
        <v>882</v>
      </c>
      <c r="BL4" s="66" t="s">
        <v>8</v>
      </c>
      <c r="BM4" s="66" t="s">
        <v>9</v>
      </c>
      <c r="BN4" s="66" t="s">
        <v>1732</v>
      </c>
      <c r="BO4" s="66" t="s">
        <v>1725</v>
      </c>
      <c r="BP4" s="68" t="s">
        <v>1733</v>
      </c>
      <c r="BQ4" s="71" t="s">
        <v>896</v>
      </c>
      <c r="BR4" s="72" t="s">
        <v>897</v>
      </c>
      <c r="BS4" s="72" t="s">
        <v>1130</v>
      </c>
      <c r="BT4" s="73" t="s">
        <v>8</v>
      </c>
      <c r="BU4" s="72" t="s">
        <v>966</v>
      </c>
      <c r="BV4" s="72"/>
      <c r="BW4" s="73" t="s">
        <v>1126</v>
      </c>
      <c r="BX4" s="72" t="s">
        <v>1127</v>
      </c>
      <c r="BY4" s="72" t="s">
        <v>1131</v>
      </c>
      <c r="BZ4" s="72" t="s">
        <v>1181</v>
      </c>
      <c r="CA4" s="72" t="s">
        <v>14</v>
      </c>
      <c r="CB4" s="74" t="s">
        <v>1258</v>
      </c>
    </row>
    <row r="5" spans="1:81" x14ac:dyDescent="0.25">
      <c r="A5" s="26"/>
      <c r="B5" s="26"/>
      <c r="C5" s="26"/>
      <c r="D5" s="58"/>
      <c r="E5" s="55"/>
      <c r="F5" s="26"/>
      <c r="G5" s="26"/>
      <c r="H5" s="58"/>
      <c r="I5" s="55"/>
      <c r="J5" s="26"/>
      <c r="K5" s="26"/>
      <c r="L5" s="58"/>
      <c r="M5" s="55"/>
      <c r="N5" s="26"/>
      <c r="O5" s="26"/>
      <c r="P5" s="58"/>
      <c r="Q5" s="55"/>
      <c r="R5" s="26"/>
      <c r="S5" s="26"/>
      <c r="T5" s="58"/>
      <c r="U5" s="51" t="s">
        <v>1478</v>
      </c>
      <c r="V5" s="27" t="s">
        <v>1858</v>
      </c>
      <c r="W5" s="32" t="s">
        <v>434</v>
      </c>
      <c r="X5" s="57" t="s">
        <v>715</v>
      </c>
      <c r="Y5" s="55"/>
      <c r="Z5" s="26"/>
      <c r="AA5" s="26"/>
      <c r="AB5" s="58"/>
      <c r="AC5" s="55"/>
      <c r="AD5" s="26"/>
      <c r="AE5" s="26"/>
      <c r="AF5" s="58"/>
      <c r="AG5" s="55"/>
      <c r="AH5" s="26"/>
      <c r="AI5" s="26"/>
      <c r="AJ5" s="58"/>
      <c r="AK5" s="55"/>
      <c r="AL5" s="26"/>
      <c r="AM5" s="26"/>
      <c r="AN5" s="58"/>
      <c r="AO5" s="55"/>
      <c r="AP5" s="26"/>
      <c r="AQ5" s="26"/>
      <c r="AR5" s="58"/>
      <c r="AS5" s="55"/>
      <c r="AT5" s="26"/>
      <c r="AU5" s="26"/>
      <c r="AV5" s="58"/>
      <c r="AW5" s="55"/>
      <c r="AX5" s="26"/>
      <c r="AY5" s="26"/>
      <c r="AZ5" s="58"/>
      <c r="BA5" s="55"/>
      <c r="BB5" s="26"/>
      <c r="BC5" s="26"/>
      <c r="BD5" s="58"/>
      <c r="BE5" s="102">
        <v>2</v>
      </c>
      <c r="BF5" s="102" t="s">
        <v>896</v>
      </c>
      <c r="BG5" s="90" t="s">
        <v>1790</v>
      </c>
      <c r="BH5" s="66" t="s">
        <v>1846</v>
      </c>
      <c r="BI5" s="66" t="s">
        <v>434</v>
      </c>
      <c r="BJ5" s="67" t="s">
        <v>1793</v>
      </c>
      <c r="BK5" s="92" t="s">
        <v>882</v>
      </c>
      <c r="BL5" s="66" t="s">
        <v>8</v>
      </c>
      <c r="BM5" s="66" t="s">
        <v>1791</v>
      </c>
      <c r="BN5" s="66" t="s">
        <v>1733</v>
      </c>
      <c r="BO5" s="66" t="s">
        <v>1726</v>
      </c>
      <c r="BP5" s="68" t="s">
        <v>1732</v>
      </c>
      <c r="BQ5" s="71" t="s">
        <v>896</v>
      </c>
      <c r="BR5" s="72" t="s">
        <v>897</v>
      </c>
      <c r="BS5" s="72" t="s">
        <v>1130</v>
      </c>
      <c r="BT5" s="73" t="s">
        <v>8</v>
      </c>
      <c r="BU5" s="72" t="s">
        <v>966</v>
      </c>
      <c r="BV5" s="72"/>
      <c r="BW5" s="73" t="s">
        <v>1126</v>
      </c>
      <c r="BX5" s="72" t="s">
        <v>1127</v>
      </c>
      <c r="BY5" s="72" t="s">
        <v>1131</v>
      </c>
      <c r="BZ5" s="72" t="s">
        <v>1181</v>
      </c>
      <c r="CA5" s="72" t="s">
        <v>14</v>
      </c>
      <c r="CB5" s="74" t="s">
        <v>1258</v>
      </c>
    </row>
    <row r="6" spans="1:81" s="33" customFormat="1" x14ac:dyDescent="0.25">
      <c r="A6" s="51" t="s">
        <v>93</v>
      </c>
      <c r="B6" s="27" t="s">
        <v>1434</v>
      </c>
      <c r="C6" s="32" t="s">
        <v>434</v>
      </c>
      <c r="D6" s="57" t="s">
        <v>715</v>
      </c>
      <c r="E6" s="51" t="s">
        <v>93</v>
      </c>
      <c r="F6" s="27" t="s">
        <v>1398</v>
      </c>
      <c r="G6" s="32" t="s">
        <v>434</v>
      </c>
      <c r="H6" s="57" t="s">
        <v>715</v>
      </c>
      <c r="I6" s="51" t="s">
        <v>1394</v>
      </c>
      <c r="J6" s="27" t="s">
        <v>1406</v>
      </c>
      <c r="K6" s="32" t="s">
        <v>434</v>
      </c>
      <c r="L6" s="57" t="s">
        <v>715</v>
      </c>
      <c r="M6" s="51" t="s">
        <v>783</v>
      </c>
      <c r="N6" s="27" t="s">
        <v>1359</v>
      </c>
      <c r="O6" s="32" t="s">
        <v>434</v>
      </c>
      <c r="P6" s="57" t="s">
        <v>715</v>
      </c>
      <c r="Q6" s="51" t="s">
        <v>797</v>
      </c>
      <c r="R6" s="27" t="s">
        <v>1377</v>
      </c>
      <c r="S6" s="32" t="s">
        <v>434</v>
      </c>
      <c r="T6" s="57" t="s">
        <v>715</v>
      </c>
      <c r="U6" s="51" t="s">
        <v>797</v>
      </c>
      <c r="V6" s="27" t="s">
        <v>93</v>
      </c>
      <c r="W6" s="32" t="s">
        <v>434</v>
      </c>
      <c r="X6" s="57" t="s">
        <v>715</v>
      </c>
      <c r="Y6" s="51" t="s">
        <v>797</v>
      </c>
      <c r="Z6" s="27" t="s">
        <v>93</v>
      </c>
      <c r="AA6" s="32" t="s">
        <v>434</v>
      </c>
      <c r="AB6" s="57" t="s">
        <v>715</v>
      </c>
      <c r="AC6" s="51" t="s">
        <v>1528</v>
      </c>
      <c r="AD6" s="27" t="s">
        <v>93</v>
      </c>
      <c r="AE6" s="32" t="s">
        <v>434</v>
      </c>
      <c r="AF6" s="57" t="s">
        <v>715</v>
      </c>
      <c r="AG6" s="51" t="s">
        <v>1528</v>
      </c>
      <c r="AH6" s="27" t="s">
        <v>93</v>
      </c>
      <c r="AI6" s="32" t="s">
        <v>434</v>
      </c>
      <c r="AJ6" s="57" t="s">
        <v>715</v>
      </c>
      <c r="AK6" s="51" t="s">
        <v>1584</v>
      </c>
      <c r="AL6" s="27" t="s">
        <v>93</v>
      </c>
      <c r="AM6" s="32" t="s">
        <v>434</v>
      </c>
      <c r="AN6" s="57" t="s">
        <v>715</v>
      </c>
      <c r="AO6" s="51" t="s">
        <v>189</v>
      </c>
      <c r="AP6" s="27" t="s">
        <v>93</v>
      </c>
      <c r="AQ6" s="32" t="s">
        <v>434</v>
      </c>
      <c r="AR6" s="57" t="s">
        <v>715</v>
      </c>
      <c r="AS6" s="51" t="s">
        <v>1621</v>
      </c>
      <c r="AT6" s="27" t="s">
        <v>93</v>
      </c>
      <c r="AU6" s="32" t="s">
        <v>434</v>
      </c>
      <c r="AV6" s="57" t="s">
        <v>715</v>
      </c>
      <c r="AW6" s="51" t="s">
        <v>93</v>
      </c>
      <c r="AX6" s="27" t="s">
        <v>1648</v>
      </c>
      <c r="AY6" s="32" t="s">
        <v>434</v>
      </c>
      <c r="AZ6" s="57" t="s">
        <v>715</v>
      </c>
      <c r="BA6" s="51" t="s">
        <v>797</v>
      </c>
      <c r="BB6" s="27" t="s">
        <v>93</v>
      </c>
      <c r="BC6" s="32" t="s">
        <v>434</v>
      </c>
      <c r="BD6" s="57" t="s">
        <v>715</v>
      </c>
      <c r="BE6" s="102">
        <v>3</v>
      </c>
      <c r="BF6" s="102" t="s">
        <v>40</v>
      </c>
      <c r="BG6" s="90" t="s">
        <v>93</v>
      </c>
      <c r="BH6" s="66" t="s">
        <v>1846</v>
      </c>
      <c r="BI6" s="66" t="s">
        <v>434</v>
      </c>
      <c r="BJ6" s="67" t="s">
        <v>2076</v>
      </c>
      <c r="BK6" s="92" t="s">
        <v>1823</v>
      </c>
      <c r="BL6" s="66" t="s">
        <v>28</v>
      </c>
      <c r="BM6" s="66" t="s">
        <v>9</v>
      </c>
      <c r="BN6" s="66" t="s">
        <v>1732</v>
      </c>
      <c r="BO6" s="66" t="s">
        <v>1725</v>
      </c>
      <c r="BP6" s="68" t="s">
        <v>1733</v>
      </c>
      <c r="BQ6" s="71" t="s">
        <v>40</v>
      </c>
      <c r="BR6" s="72" t="s">
        <v>933</v>
      </c>
      <c r="BS6" s="72" t="s">
        <v>1156</v>
      </c>
      <c r="BT6" s="73" t="s">
        <v>28</v>
      </c>
      <c r="BU6" s="72" t="s">
        <v>1157</v>
      </c>
      <c r="BV6" s="72"/>
      <c r="BW6" s="73" t="s">
        <v>1106</v>
      </c>
      <c r="BX6" s="72" t="s">
        <v>1151</v>
      </c>
      <c r="BY6" s="72" t="s">
        <v>41</v>
      </c>
      <c r="BZ6" s="72" t="s">
        <v>489</v>
      </c>
      <c r="CA6" s="72" t="s">
        <v>18</v>
      </c>
      <c r="CB6" s="74" t="s">
        <v>42</v>
      </c>
      <c r="CC6" s="139"/>
    </row>
    <row r="7" spans="1:81" s="33" customFormat="1" x14ac:dyDescent="0.25">
      <c r="A7" s="51" t="s">
        <v>43</v>
      </c>
      <c r="B7" s="27" t="s">
        <v>1435</v>
      </c>
      <c r="C7" s="32" t="s">
        <v>434</v>
      </c>
      <c r="D7" s="57" t="s">
        <v>715</v>
      </c>
      <c r="E7" s="51" t="s">
        <v>43</v>
      </c>
      <c r="F7" s="27" t="s">
        <v>1327</v>
      </c>
      <c r="G7" s="32" t="s">
        <v>434</v>
      </c>
      <c r="H7" s="57" t="s">
        <v>715</v>
      </c>
      <c r="I7" s="55"/>
      <c r="J7" s="26"/>
      <c r="K7" s="26"/>
      <c r="L7" s="58"/>
      <c r="M7" s="51" t="s">
        <v>784</v>
      </c>
      <c r="N7" s="27" t="s">
        <v>1361</v>
      </c>
      <c r="O7" s="32" t="s">
        <v>434</v>
      </c>
      <c r="P7" s="57" t="s">
        <v>715</v>
      </c>
      <c r="Q7" s="51" t="s">
        <v>350</v>
      </c>
      <c r="R7" s="27" t="s">
        <v>1376</v>
      </c>
      <c r="S7" s="32" t="s">
        <v>434</v>
      </c>
      <c r="T7" s="57" t="s">
        <v>715</v>
      </c>
      <c r="U7" s="51" t="s">
        <v>350</v>
      </c>
      <c r="V7" s="27" t="s">
        <v>260</v>
      </c>
      <c r="W7" s="32" t="s">
        <v>434</v>
      </c>
      <c r="X7" s="57" t="s">
        <v>715</v>
      </c>
      <c r="Y7" s="51" t="s">
        <v>350</v>
      </c>
      <c r="Z7" s="27" t="s">
        <v>258</v>
      </c>
      <c r="AA7" s="32" t="s">
        <v>434</v>
      </c>
      <c r="AB7" s="57" t="s">
        <v>715</v>
      </c>
      <c r="AC7" s="51" t="s">
        <v>1529</v>
      </c>
      <c r="AD7" s="27" t="s">
        <v>43</v>
      </c>
      <c r="AE7" s="32" t="s">
        <v>434</v>
      </c>
      <c r="AF7" s="57" t="s">
        <v>715</v>
      </c>
      <c r="AG7" s="51" t="s">
        <v>1529</v>
      </c>
      <c r="AH7" s="27" t="s">
        <v>43</v>
      </c>
      <c r="AI7" s="32" t="s">
        <v>434</v>
      </c>
      <c r="AJ7" s="57" t="s">
        <v>715</v>
      </c>
      <c r="AK7" s="41" t="s">
        <v>190</v>
      </c>
      <c r="AL7" s="27" t="s">
        <v>43</v>
      </c>
      <c r="AM7" s="32" t="s">
        <v>434</v>
      </c>
      <c r="AN7" s="57" t="s">
        <v>715</v>
      </c>
      <c r="AO7" s="41" t="s">
        <v>190</v>
      </c>
      <c r="AP7" s="27" t="s">
        <v>43</v>
      </c>
      <c r="AQ7" s="32" t="s">
        <v>434</v>
      </c>
      <c r="AR7" s="57" t="s">
        <v>715</v>
      </c>
      <c r="AS7" s="41" t="s">
        <v>1622</v>
      </c>
      <c r="AT7" s="27" t="s">
        <v>43</v>
      </c>
      <c r="AU7" s="32" t="s">
        <v>434</v>
      </c>
      <c r="AV7" s="57" t="s">
        <v>715</v>
      </c>
      <c r="AW7" s="51" t="s">
        <v>43</v>
      </c>
      <c r="AX7" s="27" t="s">
        <v>1649</v>
      </c>
      <c r="AY7" s="32" t="s">
        <v>434</v>
      </c>
      <c r="AZ7" s="57" t="s">
        <v>715</v>
      </c>
      <c r="BA7" s="51" t="s">
        <v>43</v>
      </c>
      <c r="BB7" s="27" t="s">
        <v>131</v>
      </c>
      <c r="BC7" s="32" t="s">
        <v>434</v>
      </c>
      <c r="BD7" s="57" t="s">
        <v>715</v>
      </c>
      <c r="BE7" s="102">
        <v>4</v>
      </c>
      <c r="BF7" s="102" t="s">
        <v>40</v>
      </c>
      <c r="BG7" s="90" t="s">
        <v>43</v>
      </c>
      <c r="BH7" s="66" t="s">
        <v>1846</v>
      </c>
      <c r="BI7" s="66" t="s">
        <v>434</v>
      </c>
      <c r="BJ7" s="67" t="s">
        <v>1716</v>
      </c>
      <c r="BK7" s="92" t="s">
        <v>1823</v>
      </c>
      <c r="BL7" s="66" t="s">
        <v>28</v>
      </c>
      <c r="BM7" s="66" t="s">
        <v>9</v>
      </c>
      <c r="BN7" s="66" t="s">
        <v>1732</v>
      </c>
      <c r="BO7" s="66" t="s">
        <v>1725</v>
      </c>
      <c r="BP7" s="68" t="s">
        <v>1733</v>
      </c>
      <c r="BQ7" s="71" t="s">
        <v>40</v>
      </c>
      <c r="BR7" s="72" t="s">
        <v>933</v>
      </c>
      <c r="BS7" s="72" t="s">
        <v>1156</v>
      </c>
      <c r="BT7" s="73" t="s">
        <v>28</v>
      </c>
      <c r="BU7" s="72" t="s">
        <v>1157</v>
      </c>
      <c r="BV7" s="72"/>
      <c r="BW7" s="73" t="s">
        <v>1106</v>
      </c>
      <c r="BX7" s="72" t="s">
        <v>1151</v>
      </c>
      <c r="BY7" s="72" t="s">
        <v>41</v>
      </c>
      <c r="BZ7" s="72" t="s">
        <v>489</v>
      </c>
      <c r="CA7" s="72" t="s">
        <v>18</v>
      </c>
      <c r="CB7" s="74" t="s">
        <v>42</v>
      </c>
      <c r="CC7" s="139"/>
    </row>
    <row r="8" spans="1:81" s="94" customFormat="1" x14ac:dyDescent="0.25">
      <c r="A8" s="55"/>
      <c r="B8" s="26"/>
      <c r="C8" s="26"/>
      <c r="D8" s="58"/>
      <c r="E8" s="55"/>
      <c r="F8" s="26"/>
      <c r="G8" s="26"/>
      <c r="H8" s="58"/>
      <c r="I8" s="55"/>
      <c r="J8" s="26"/>
      <c r="K8" s="26"/>
      <c r="L8" s="58"/>
      <c r="M8" s="55"/>
      <c r="N8" s="26"/>
      <c r="O8" s="26"/>
      <c r="P8" s="58"/>
      <c r="Q8" s="55"/>
      <c r="R8" s="26"/>
      <c r="S8" s="26"/>
      <c r="T8" s="58"/>
      <c r="U8" s="55"/>
      <c r="V8" s="26"/>
      <c r="W8" s="26"/>
      <c r="X8" s="58"/>
      <c r="Y8" s="55"/>
      <c r="Z8" s="26"/>
      <c r="AA8" s="26"/>
      <c r="AB8" s="58"/>
      <c r="AC8" s="51" t="s">
        <v>1533</v>
      </c>
      <c r="AD8" s="51" t="s">
        <v>1533</v>
      </c>
      <c r="AE8" s="32" t="s">
        <v>434</v>
      </c>
      <c r="AF8" s="57" t="s">
        <v>715</v>
      </c>
      <c r="AG8" s="51" t="s">
        <v>1533</v>
      </c>
      <c r="AH8" s="51" t="s">
        <v>1533</v>
      </c>
      <c r="AI8" s="32" t="s">
        <v>434</v>
      </c>
      <c r="AJ8" s="57" t="s">
        <v>715</v>
      </c>
      <c r="AK8" s="55"/>
      <c r="AL8" s="26"/>
      <c r="AM8" s="26"/>
      <c r="AN8" s="58"/>
      <c r="AO8" s="55"/>
      <c r="AP8" s="26"/>
      <c r="AQ8" s="26"/>
      <c r="AR8" s="58"/>
      <c r="AS8" s="55"/>
      <c r="AT8" s="26"/>
      <c r="AU8" s="26"/>
      <c r="AV8" s="58"/>
      <c r="AW8" s="55"/>
      <c r="AX8" s="26"/>
      <c r="AY8" s="26"/>
      <c r="AZ8" s="58"/>
      <c r="BA8" s="55"/>
      <c r="BB8" s="26"/>
      <c r="BC8" s="26"/>
      <c r="BD8" s="58"/>
      <c r="BE8" s="102">
        <v>5</v>
      </c>
      <c r="BF8" s="102" t="s">
        <v>768</v>
      </c>
      <c r="BG8" s="67" t="s">
        <v>1533</v>
      </c>
      <c r="BH8" s="66" t="s">
        <v>1846</v>
      </c>
      <c r="BI8" s="66" t="s">
        <v>434</v>
      </c>
      <c r="BJ8" s="67" t="s">
        <v>1792</v>
      </c>
      <c r="BK8" s="66" t="s">
        <v>882</v>
      </c>
      <c r="BL8" s="66" t="s">
        <v>23</v>
      </c>
      <c r="BM8" s="66" t="s">
        <v>1773</v>
      </c>
      <c r="BN8" s="66" t="s">
        <v>1732</v>
      </c>
      <c r="BO8" s="66" t="s">
        <v>1725</v>
      </c>
      <c r="BP8" s="68" t="s">
        <v>1733</v>
      </c>
      <c r="BQ8" s="71" t="s">
        <v>768</v>
      </c>
      <c r="BR8" s="72" t="s">
        <v>920</v>
      </c>
      <c r="BS8" s="72" t="s">
        <v>1147</v>
      </c>
      <c r="BT8" s="73" t="s">
        <v>23</v>
      </c>
      <c r="BU8" s="72" t="s">
        <v>1148</v>
      </c>
      <c r="BV8" s="72"/>
      <c r="BW8" s="73" t="s">
        <v>1099</v>
      </c>
      <c r="BX8" s="72" t="s">
        <v>1108</v>
      </c>
      <c r="BY8" s="72" t="s">
        <v>769</v>
      </c>
      <c r="BZ8" s="72" t="s">
        <v>489</v>
      </c>
      <c r="CA8" s="72" t="s">
        <v>18</v>
      </c>
      <c r="CB8" s="74" t="s">
        <v>770</v>
      </c>
      <c r="CC8" s="140"/>
    </row>
    <row r="9" spans="1:81" s="33" customFormat="1" x14ac:dyDescent="0.25">
      <c r="A9" s="55"/>
      <c r="B9" s="26"/>
      <c r="C9" s="26"/>
      <c r="D9" s="58"/>
      <c r="E9" s="55"/>
      <c r="F9" s="26"/>
      <c r="G9" s="26"/>
      <c r="H9" s="58"/>
      <c r="I9" s="55"/>
      <c r="J9" s="26"/>
      <c r="K9" s="26"/>
      <c r="L9" s="58"/>
      <c r="M9" s="55"/>
      <c r="N9" s="26"/>
      <c r="O9" s="26"/>
      <c r="P9" s="58"/>
      <c r="Q9" s="55"/>
      <c r="R9" s="26"/>
      <c r="S9" s="26"/>
      <c r="T9" s="58"/>
      <c r="U9" s="55"/>
      <c r="V9" s="26"/>
      <c r="W9" s="26"/>
      <c r="X9" s="58"/>
      <c r="Y9" s="55"/>
      <c r="Z9" s="26"/>
      <c r="AA9" s="26"/>
      <c r="AB9" s="58"/>
      <c r="AC9" s="51" t="s">
        <v>1534</v>
      </c>
      <c r="AD9" s="51" t="s">
        <v>1534</v>
      </c>
      <c r="AE9" s="32" t="s">
        <v>434</v>
      </c>
      <c r="AF9" s="57" t="s">
        <v>715</v>
      </c>
      <c r="AG9" s="51" t="s">
        <v>1534</v>
      </c>
      <c r="AH9" s="51" t="s">
        <v>1534</v>
      </c>
      <c r="AI9" s="32" t="s">
        <v>434</v>
      </c>
      <c r="AJ9" s="57" t="s">
        <v>715</v>
      </c>
      <c r="AK9" s="55"/>
      <c r="AL9" s="26"/>
      <c r="AM9" s="26"/>
      <c r="AN9" s="58"/>
      <c r="AO9" s="55"/>
      <c r="AP9" s="26"/>
      <c r="AQ9" s="26"/>
      <c r="AR9" s="58"/>
      <c r="AS9" s="41" t="s">
        <v>1623</v>
      </c>
      <c r="AT9" s="51" t="s">
        <v>1534</v>
      </c>
      <c r="AU9" s="32" t="s">
        <v>434</v>
      </c>
      <c r="AV9" s="57" t="s">
        <v>715</v>
      </c>
      <c r="AW9" s="55"/>
      <c r="AX9" s="26"/>
      <c r="AY9" s="26"/>
      <c r="AZ9" s="58"/>
      <c r="BA9" s="55"/>
      <c r="BB9" s="26"/>
      <c r="BC9" s="26"/>
      <c r="BD9" s="58"/>
      <c r="BE9" s="102">
        <v>6</v>
      </c>
      <c r="BF9" s="102" t="s">
        <v>764</v>
      </c>
      <c r="BG9" s="90" t="s">
        <v>1534</v>
      </c>
      <c r="BH9" s="66" t="s">
        <v>1846</v>
      </c>
      <c r="BI9" s="66" t="s">
        <v>434</v>
      </c>
      <c r="BJ9" s="67" t="s">
        <v>1794</v>
      </c>
      <c r="BK9" s="92" t="s">
        <v>882</v>
      </c>
      <c r="BL9" s="66" t="s">
        <v>23</v>
      </c>
      <c r="BM9" s="66" t="s">
        <v>1773</v>
      </c>
      <c r="BN9" s="66" t="s">
        <v>1732</v>
      </c>
      <c r="BO9" s="66" t="s">
        <v>1725</v>
      </c>
      <c r="BP9" s="68" t="s">
        <v>1733</v>
      </c>
      <c r="BQ9" s="71" t="s">
        <v>764</v>
      </c>
      <c r="BR9" s="72" t="s">
        <v>912</v>
      </c>
      <c r="BS9" s="72" t="s">
        <v>1140</v>
      </c>
      <c r="BT9" s="73" t="s">
        <v>11</v>
      </c>
      <c r="BU9" s="72" t="s">
        <v>1141</v>
      </c>
      <c r="BV9" s="72"/>
      <c r="BW9" s="73" t="s">
        <v>985</v>
      </c>
      <c r="BX9" s="72" t="s">
        <v>986</v>
      </c>
      <c r="BY9" s="72" t="s">
        <v>763</v>
      </c>
      <c r="BZ9" s="72" t="s">
        <v>1181</v>
      </c>
      <c r="CA9" s="72" t="s">
        <v>14</v>
      </c>
      <c r="CB9" s="74" t="s">
        <v>1266</v>
      </c>
      <c r="CC9" s="139"/>
    </row>
    <row r="10" spans="1:81" s="33" customFormat="1" x14ac:dyDescent="0.25">
      <c r="A10" s="55"/>
      <c r="B10" s="26"/>
      <c r="C10" s="26"/>
      <c r="D10" s="58"/>
      <c r="E10" s="55"/>
      <c r="F10" s="26"/>
      <c r="G10" s="26"/>
      <c r="H10" s="58"/>
      <c r="I10" s="55"/>
      <c r="J10" s="26"/>
      <c r="K10" s="26"/>
      <c r="L10" s="58"/>
      <c r="M10" s="55"/>
      <c r="N10" s="26"/>
      <c r="O10" s="26"/>
      <c r="P10" s="58"/>
      <c r="Q10" s="55"/>
      <c r="R10" s="26"/>
      <c r="S10" s="26"/>
      <c r="T10" s="58"/>
      <c r="U10" s="51" t="s">
        <v>1483</v>
      </c>
      <c r="V10" s="27" t="s">
        <v>1795</v>
      </c>
      <c r="W10" s="32" t="s">
        <v>434</v>
      </c>
      <c r="X10" s="57" t="s">
        <v>715</v>
      </c>
      <c r="Y10" s="54"/>
      <c r="Z10" s="26"/>
      <c r="AA10" s="26"/>
      <c r="AB10" s="58"/>
      <c r="AC10" s="55"/>
      <c r="AD10" s="26"/>
      <c r="AE10" s="26"/>
      <c r="AF10" s="58"/>
      <c r="AG10" s="54"/>
      <c r="AH10" s="26"/>
      <c r="AI10" s="26"/>
      <c r="AJ10" s="58"/>
      <c r="AK10" s="55"/>
      <c r="AL10" s="26"/>
      <c r="AM10" s="26"/>
      <c r="AN10" s="58"/>
      <c r="AO10" s="55"/>
      <c r="AP10" s="26"/>
      <c r="AQ10" s="26"/>
      <c r="AR10" s="58"/>
      <c r="AS10" s="55"/>
      <c r="AT10" s="26"/>
      <c r="AU10" s="26"/>
      <c r="AV10" s="58"/>
      <c r="AW10" s="54"/>
      <c r="AX10" s="26"/>
      <c r="AY10" s="26"/>
      <c r="AZ10" s="58"/>
      <c r="BA10" s="55"/>
      <c r="BB10" s="26"/>
      <c r="BC10" s="26"/>
      <c r="BD10" s="58"/>
      <c r="BE10" s="102">
        <v>7</v>
      </c>
      <c r="BF10" s="102" t="s">
        <v>904</v>
      </c>
      <c r="BG10" s="90" t="s">
        <v>1796</v>
      </c>
      <c r="BH10" s="66" t="s">
        <v>1846</v>
      </c>
      <c r="BI10" s="66" t="s">
        <v>434</v>
      </c>
      <c r="BJ10" s="67" t="s">
        <v>1797</v>
      </c>
      <c r="BK10" s="92" t="s">
        <v>882</v>
      </c>
      <c r="BL10" s="66" t="s">
        <v>8</v>
      </c>
      <c r="BM10" s="66" t="s">
        <v>1791</v>
      </c>
      <c r="BN10" s="66" t="s">
        <v>1733</v>
      </c>
      <c r="BO10" s="66" t="s">
        <v>1726</v>
      </c>
      <c r="BP10" s="68" t="s">
        <v>1733</v>
      </c>
      <c r="BQ10" s="71" t="s">
        <v>904</v>
      </c>
      <c r="BR10" s="72" t="s">
        <v>905</v>
      </c>
      <c r="BS10" s="72" t="s">
        <v>906</v>
      </c>
      <c r="BT10" s="73" t="s">
        <v>8</v>
      </c>
      <c r="BU10" s="72" t="s">
        <v>966</v>
      </c>
      <c r="BV10" s="72"/>
      <c r="BW10" s="73" t="s">
        <v>1136</v>
      </c>
      <c r="BX10" s="72" t="s">
        <v>1137</v>
      </c>
      <c r="BY10" s="72" t="s">
        <v>822</v>
      </c>
      <c r="BZ10" s="72" t="s">
        <v>489</v>
      </c>
      <c r="CA10" s="72" t="s">
        <v>18</v>
      </c>
      <c r="CB10" s="74" t="s">
        <v>1262</v>
      </c>
      <c r="CC10" s="139"/>
    </row>
    <row r="11" spans="1:81" s="33" customFormat="1" x14ac:dyDescent="0.25">
      <c r="A11" s="55"/>
      <c r="B11" s="26"/>
      <c r="C11" s="26"/>
      <c r="D11" s="58"/>
      <c r="E11" s="55"/>
      <c r="F11" s="26"/>
      <c r="G11" s="26"/>
      <c r="H11" s="58"/>
      <c r="I11" s="55"/>
      <c r="J11" s="26"/>
      <c r="K11" s="26"/>
      <c r="L11" s="58"/>
      <c r="M11" s="55"/>
      <c r="N11" s="26"/>
      <c r="O11" s="26"/>
      <c r="P11" s="58"/>
      <c r="Q11" s="55"/>
      <c r="R11" s="26"/>
      <c r="S11" s="26"/>
      <c r="T11" s="58"/>
      <c r="U11" s="55"/>
      <c r="V11" s="26"/>
      <c r="W11" s="26"/>
      <c r="X11" s="58"/>
      <c r="Y11" s="54"/>
      <c r="Z11" s="26"/>
      <c r="AA11" s="26"/>
      <c r="AB11" s="58"/>
      <c r="AC11" s="55"/>
      <c r="AD11" s="26"/>
      <c r="AE11" s="26"/>
      <c r="AF11" s="58"/>
      <c r="AG11" s="54"/>
      <c r="AH11" s="26"/>
      <c r="AI11" s="26"/>
      <c r="AJ11" s="58"/>
      <c r="AK11" s="55"/>
      <c r="AL11" s="26"/>
      <c r="AM11" s="26"/>
      <c r="AN11" s="58"/>
      <c r="AO11" s="55"/>
      <c r="AP11" s="26"/>
      <c r="AQ11" s="26"/>
      <c r="AR11" s="58"/>
      <c r="AS11" s="55"/>
      <c r="AT11" s="26"/>
      <c r="AU11" s="26"/>
      <c r="AV11" s="58"/>
      <c r="AW11" s="53" t="s">
        <v>1662</v>
      </c>
      <c r="AX11" s="27" t="s">
        <v>1666</v>
      </c>
      <c r="AY11" s="32" t="s">
        <v>435</v>
      </c>
      <c r="AZ11" s="57" t="s">
        <v>715</v>
      </c>
      <c r="BA11" s="55"/>
      <c r="BB11" s="26"/>
      <c r="BC11" s="26"/>
      <c r="BD11" s="58"/>
      <c r="BE11" s="102">
        <v>8</v>
      </c>
      <c r="BF11" s="102" t="s">
        <v>996</v>
      </c>
      <c r="BG11" s="90" t="s">
        <v>1836</v>
      </c>
      <c r="BH11" s="66" t="s">
        <v>1846</v>
      </c>
      <c r="BI11" s="66" t="s">
        <v>435</v>
      </c>
      <c r="BJ11" s="67" t="s">
        <v>2015</v>
      </c>
      <c r="BK11" s="66" t="s">
        <v>1834</v>
      </c>
      <c r="BL11" s="66" t="s">
        <v>834</v>
      </c>
      <c r="BM11" s="66" t="s">
        <v>1757</v>
      </c>
      <c r="BN11" s="66" t="s">
        <v>1732</v>
      </c>
      <c r="BO11" s="66" t="s">
        <v>1725</v>
      </c>
      <c r="BP11" s="68" t="s">
        <v>1732</v>
      </c>
      <c r="BQ11" s="71" t="s">
        <v>996</v>
      </c>
      <c r="BR11" s="72" t="s">
        <v>833</v>
      </c>
      <c r="BS11" s="72" t="s">
        <v>997</v>
      </c>
      <c r="BT11" s="73" t="s">
        <v>834</v>
      </c>
      <c r="BU11" s="72" t="s">
        <v>966</v>
      </c>
      <c r="BV11" s="72"/>
      <c r="BW11" s="73" t="s">
        <v>998</v>
      </c>
      <c r="BX11" s="72" t="s">
        <v>999</v>
      </c>
      <c r="BY11" s="72" t="s">
        <v>755</v>
      </c>
      <c r="BZ11" s="72" t="s">
        <v>1195</v>
      </c>
      <c r="CA11" s="72" t="s">
        <v>22</v>
      </c>
      <c r="CB11" s="74" t="s">
        <v>1194</v>
      </c>
      <c r="CC11" s="139"/>
    </row>
    <row r="12" spans="1:81" s="33" customFormat="1" x14ac:dyDescent="0.25">
      <c r="A12" s="55"/>
      <c r="B12" s="26"/>
      <c r="C12" s="26"/>
      <c r="D12" s="58"/>
      <c r="E12" s="55"/>
      <c r="F12" s="26"/>
      <c r="G12" s="26"/>
      <c r="H12" s="58"/>
      <c r="I12" s="55"/>
      <c r="J12" s="26"/>
      <c r="K12" s="26"/>
      <c r="L12" s="58"/>
      <c r="M12" s="55"/>
      <c r="N12" s="26"/>
      <c r="O12" s="26"/>
      <c r="P12" s="58"/>
      <c r="Q12" s="55"/>
      <c r="R12" s="26"/>
      <c r="S12" s="26"/>
      <c r="T12" s="58"/>
      <c r="U12" s="55"/>
      <c r="V12" s="26"/>
      <c r="W12" s="26"/>
      <c r="X12" s="58"/>
      <c r="Y12" s="54"/>
      <c r="Z12" s="26"/>
      <c r="AA12" s="26"/>
      <c r="AB12" s="58"/>
      <c r="AC12" s="55"/>
      <c r="AD12" s="26"/>
      <c r="AE12" s="26"/>
      <c r="AF12" s="58"/>
      <c r="AG12" s="54"/>
      <c r="AH12" s="26"/>
      <c r="AI12" s="26"/>
      <c r="AJ12" s="58"/>
      <c r="AK12" s="55"/>
      <c r="AL12" s="26"/>
      <c r="AM12" s="26"/>
      <c r="AN12" s="58"/>
      <c r="AO12" s="55"/>
      <c r="AP12" s="26"/>
      <c r="AQ12" s="26"/>
      <c r="AR12" s="58"/>
      <c r="AS12" s="55"/>
      <c r="AT12" s="26"/>
      <c r="AU12" s="26"/>
      <c r="AV12" s="58"/>
      <c r="AW12" s="53" t="s">
        <v>1665</v>
      </c>
      <c r="AX12" s="27" t="s">
        <v>1667</v>
      </c>
      <c r="AY12" s="32" t="s">
        <v>434</v>
      </c>
      <c r="AZ12" s="57" t="s">
        <v>715</v>
      </c>
      <c r="BA12" s="55"/>
      <c r="BB12" s="26"/>
      <c r="BC12" s="26"/>
      <c r="BD12" s="58"/>
      <c r="BE12" s="102">
        <v>9</v>
      </c>
      <c r="BF12" s="102" t="s">
        <v>1003</v>
      </c>
      <c r="BG12" s="90" t="s">
        <v>1697</v>
      </c>
      <c r="BH12" s="66" t="s">
        <v>1846</v>
      </c>
      <c r="BI12" s="66" t="s">
        <v>434</v>
      </c>
      <c r="BJ12" s="67" t="s">
        <v>2090</v>
      </c>
      <c r="BK12" s="66" t="s">
        <v>1834</v>
      </c>
      <c r="BL12" s="66" t="s">
        <v>834</v>
      </c>
      <c r="BM12" s="66" t="s">
        <v>1757</v>
      </c>
      <c r="BN12" s="66" t="s">
        <v>1732</v>
      </c>
      <c r="BO12" s="66" t="s">
        <v>1725</v>
      </c>
      <c r="BP12" s="68" t="s">
        <v>1732</v>
      </c>
      <c r="BQ12" s="71" t="s">
        <v>1003</v>
      </c>
      <c r="BR12" s="72" t="s">
        <v>836</v>
      </c>
      <c r="BS12" s="72" t="s">
        <v>1004</v>
      </c>
      <c r="BT12" s="73" t="s">
        <v>834</v>
      </c>
      <c r="BU12" s="72" t="s">
        <v>966</v>
      </c>
      <c r="BV12" s="72"/>
      <c r="BW12" s="73" t="s">
        <v>1005</v>
      </c>
      <c r="BX12" s="72" t="s">
        <v>1006</v>
      </c>
      <c r="BY12" s="72" t="s">
        <v>21</v>
      </c>
      <c r="BZ12" s="72" t="s">
        <v>1198</v>
      </c>
      <c r="CA12" s="72" t="s">
        <v>22</v>
      </c>
      <c r="CB12" s="74" t="s">
        <v>1197</v>
      </c>
      <c r="CC12" s="139"/>
    </row>
    <row r="13" spans="1:81" s="29" customFormat="1" x14ac:dyDescent="0.25">
      <c r="A13" s="51" t="s">
        <v>1513</v>
      </c>
      <c r="B13" s="27" t="s">
        <v>1508</v>
      </c>
      <c r="C13" s="32" t="s">
        <v>435</v>
      </c>
      <c r="D13" s="57" t="s">
        <v>715</v>
      </c>
      <c r="E13" s="51" t="s">
        <v>1513</v>
      </c>
      <c r="F13" s="27" t="s">
        <v>1508</v>
      </c>
      <c r="G13" s="32" t="s">
        <v>435</v>
      </c>
      <c r="H13" s="57" t="s">
        <v>715</v>
      </c>
      <c r="I13" s="51" t="s">
        <v>1513</v>
      </c>
      <c r="J13" s="27" t="s">
        <v>1508</v>
      </c>
      <c r="K13" s="32" t="s">
        <v>435</v>
      </c>
      <c r="L13" s="57" t="s">
        <v>715</v>
      </c>
      <c r="M13" s="51" t="s">
        <v>1513</v>
      </c>
      <c r="N13" s="27" t="s">
        <v>1508</v>
      </c>
      <c r="O13" s="32" t="s">
        <v>435</v>
      </c>
      <c r="P13" s="57" t="s">
        <v>715</v>
      </c>
      <c r="Q13" s="51" t="s">
        <v>1513</v>
      </c>
      <c r="R13" s="27" t="s">
        <v>1508</v>
      </c>
      <c r="S13" s="32" t="s">
        <v>435</v>
      </c>
      <c r="T13" s="57" t="s">
        <v>715</v>
      </c>
      <c r="U13" s="51" t="s">
        <v>1513</v>
      </c>
      <c r="V13" s="27" t="s">
        <v>1508</v>
      </c>
      <c r="W13" s="32" t="s">
        <v>435</v>
      </c>
      <c r="X13" s="57" t="s">
        <v>715</v>
      </c>
      <c r="Y13" s="51" t="s">
        <v>1512</v>
      </c>
      <c r="Z13" s="27" t="s">
        <v>1508</v>
      </c>
      <c r="AA13" s="32" t="s">
        <v>435</v>
      </c>
      <c r="AB13" s="57" t="s">
        <v>715</v>
      </c>
      <c r="AC13" s="51" t="s">
        <v>1513</v>
      </c>
      <c r="AD13" s="27" t="s">
        <v>1508</v>
      </c>
      <c r="AE13" s="32" t="s">
        <v>435</v>
      </c>
      <c r="AF13" s="57" t="s">
        <v>715</v>
      </c>
      <c r="AG13" s="54"/>
      <c r="AH13" s="26"/>
      <c r="AI13" s="26"/>
      <c r="AJ13" s="58"/>
      <c r="AK13" s="51" t="s">
        <v>1594</v>
      </c>
      <c r="AL13" s="27" t="s">
        <v>1508</v>
      </c>
      <c r="AM13" s="32" t="s">
        <v>435</v>
      </c>
      <c r="AN13" s="57" t="s">
        <v>715</v>
      </c>
      <c r="AO13" s="51" t="s">
        <v>1609</v>
      </c>
      <c r="AP13" s="27" t="s">
        <v>1508</v>
      </c>
      <c r="AQ13" s="32" t="s">
        <v>435</v>
      </c>
      <c r="AR13" s="57" t="s">
        <v>715</v>
      </c>
      <c r="AS13" s="51" t="s">
        <v>20</v>
      </c>
      <c r="AT13" s="27" t="s">
        <v>1641</v>
      </c>
      <c r="AU13" s="32" t="s">
        <v>435</v>
      </c>
      <c r="AV13" s="57" t="s">
        <v>715</v>
      </c>
      <c r="AW13" s="51" t="s">
        <v>1660</v>
      </c>
      <c r="AX13" s="27" t="s">
        <v>1661</v>
      </c>
      <c r="AY13" s="32" t="s">
        <v>435</v>
      </c>
      <c r="AZ13" s="57" t="s">
        <v>715</v>
      </c>
      <c r="BA13" s="51" t="s">
        <v>1513</v>
      </c>
      <c r="BB13" s="27" t="s">
        <v>1508</v>
      </c>
      <c r="BC13" s="32" t="s">
        <v>435</v>
      </c>
      <c r="BD13" s="57" t="s">
        <v>715</v>
      </c>
      <c r="BE13" s="102">
        <v>10</v>
      </c>
      <c r="BF13" s="102" t="s">
        <v>756</v>
      </c>
      <c r="BG13" s="90" t="s">
        <v>1837</v>
      </c>
      <c r="BH13" s="66" t="s">
        <v>1846</v>
      </c>
      <c r="BI13" s="66" t="s">
        <v>435</v>
      </c>
      <c r="BJ13" s="67" t="s">
        <v>1721</v>
      </c>
      <c r="BK13" s="66" t="s">
        <v>1834</v>
      </c>
      <c r="BL13" s="66" t="s">
        <v>834</v>
      </c>
      <c r="BM13" s="66" t="s">
        <v>9</v>
      </c>
      <c r="BN13" s="66" t="s">
        <v>1732</v>
      </c>
      <c r="BO13" s="66" t="s">
        <v>1725</v>
      </c>
      <c r="BP13" s="68" t="s">
        <v>1732</v>
      </c>
      <c r="BQ13" s="71" t="s">
        <v>756</v>
      </c>
      <c r="BR13" s="72" t="s">
        <v>835</v>
      </c>
      <c r="BS13" s="72" t="s">
        <v>1000</v>
      </c>
      <c r="BT13" s="73" t="s">
        <v>834</v>
      </c>
      <c r="BU13" s="72" t="s">
        <v>966</v>
      </c>
      <c r="BV13" s="72"/>
      <c r="BW13" s="73" t="s">
        <v>1001</v>
      </c>
      <c r="BX13" s="72" t="s">
        <v>1002</v>
      </c>
      <c r="BY13" s="72" t="s">
        <v>755</v>
      </c>
      <c r="BZ13" s="72" t="s">
        <v>1196</v>
      </c>
      <c r="CA13" s="72" t="s">
        <v>22</v>
      </c>
      <c r="CB13" s="74" t="s">
        <v>757</v>
      </c>
      <c r="CC13" s="141"/>
    </row>
    <row r="14" spans="1:81" s="29" customFormat="1" x14ac:dyDescent="0.25">
      <c r="A14" s="51" t="s">
        <v>1816</v>
      </c>
      <c r="B14" s="27" t="s">
        <v>1817</v>
      </c>
      <c r="C14" s="32" t="s">
        <v>435</v>
      </c>
      <c r="D14" s="56" t="s">
        <v>717</v>
      </c>
      <c r="E14" s="51" t="s">
        <v>1816</v>
      </c>
      <c r="F14" s="27" t="s">
        <v>1817</v>
      </c>
      <c r="G14" s="32" t="s">
        <v>435</v>
      </c>
      <c r="H14" s="56" t="s">
        <v>717</v>
      </c>
      <c r="I14" s="51" t="s">
        <v>1816</v>
      </c>
      <c r="J14" s="27" t="s">
        <v>1817</v>
      </c>
      <c r="K14" s="32" t="s">
        <v>435</v>
      </c>
      <c r="L14" s="56" t="s">
        <v>717</v>
      </c>
      <c r="M14" s="51" t="s">
        <v>1816</v>
      </c>
      <c r="N14" s="27" t="s">
        <v>1817</v>
      </c>
      <c r="O14" s="32" t="s">
        <v>435</v>
      </c>
      <c r="P14" s="56" t="s">
        <v>717</v>
      </c>
      <c r="Q14" s="51" t="s">
        <v>1816</v>
      </c>
      <c r="R14" s="27" t="s">
        <v>1817</v>
      </c>
      <c r="S14" s="32" t="s">
        <v>435</v>
      </c>
      <c r="T14" s="56" t="s">
        <v>717</v>
      </c>
      <c r="U14" s="51" t="s">
        <v>1816</v>
      </c>
      <c r="V14" s="27" t="s">
        <v>1817</v>
      </c>
      <c r="W14" s="32" t="s">
        <v>435</v>
      </c>
      <c r="X14" s="56" t="s">
        <v>717</v>
      </c>
      <c r="Y14" s="51" t="s">
        <v>1816</v>
      </c>
      <c r="Z14" s="27" t="s">
        <v>1817</v>
      </c>
      <c r="AA14" s="32" t="s">
        <v>435</v>
      </c>
      <c r="AB14" s="56" t="s">
        <v>717</v>
      </c>
      <c r="AC14" s="51" t="s">
        <v>1816</v>
      </c>
      <c r="AD14" s="27" t="s">
        <v>1817</v>
      </c>
      <c r="AE14" s="32" t="s">
        <v>435</v>
      </c>
      <c r="AF14" s="56" t="s">
        <v>717</v>
      </c>
      <c r="AG14" s="51" t="s">
        <v>1816</v>
      </c>
      <c r="AH14" s="27" t="s">
        <v>1817</v>
      </c>
      <c r="AI14" s="32" t="s">
        <v>435</v>
      </c>
      <c r="AJ14" s="56" t="s">
        <v>717</v>
      </c>
      <c r="AK14" s="51" t="s">
        <v>1816</v>
      </c>
      <c r="AL14" s="27" t="s">
        <v>1817</v>
      </c>
      <c r="AM14" s="32" t="s">
        <v>435</v>
      </c>
      <c r="AN14" s="56" t="s">
        <v>717</v>
      </c>
      <c r="AO14" s="51" t="s">
        <v>1816</v>
      </c>
      <c r="AP14" s="27" t="s">
        <v>1817</v>
      </c>
      <c r="AQ14" s="32" t="s">
        <v>435</v>
      </c>
      <c r="AR14" s="56" t="s">
        <v>717</v>
      </c>
      <c r="AS14" s="51" t="s">
        <v>1816</v>
      </c>
      <c r="AT14" s="27" t="s">
        <v>1817</v>
      </c>
      <c r="AU14" s="32" t="s">
        <v>435</v>
      </c>
      <c r="AV14" s="56" t="s">
        <v>717</v>
      </c>
      <c r="AW14" s="51" t="s">
        <v>1816</v>
      </c>
      <c r="AX14" s="27" t="s">
        <v>1817</v>
      </c>
      <c r="AY14" s="32" t="s">
        <v>435</v>
      </c>
      <c r="AZ14" s="56" t="s">
        <v>717</v>
      </c>
      <c r="BA14" s="51" t="s">
        <v>1816</v>
      </c>
      <c r="BB14" s="27" t="s">
        <v>1817</v>
      </c>
      <c r="BC14" s="32" t="s">
        <v>435</v>
      </c>
      <c r="BD14" s="56" t="s">
        <v>717</v>
      </c>
      <c r="BE14" s="102">
        <v>11</v>
      </c>
      <c r="BF14" s="102" t="s">
        <v>1060</v>
      </c>
      <c r="BG14" s="90" t="s">
        <v>1736</v>
      </c>
      <c r="BH14" s="66" t="s">
        <v>1846</v>
      </c>
      <c r="BI14" s="66" t="s">
        <v>435</v>
      </c>
      <c r="BJ14" s="67" t="s">
        <v>1737</v>
      </c>
      <c r="BK14" s="66" t="s">
        <v>882</v>
      </c>
      <c r="BL14" s="66" t="s">
        <v>860</v>
      </c>
      <c r="BM14" s="66" t="s">
        <v>9</v>
      </c>
      <c r="BN14" s="66" t="s">
        <v>1732</v>
      </c>
      <c r="BO14" s="66" t="s">
        <v>1725</v>
      </c>
      <c r="BP14" s="68" t="s">
        <v>1732</v>
      </c>
      <c r="BQ14" s="71" t="s">
        <v>1060</v>
      </c>
      <c r="BR14" s="72" t="s">
        <v>1061</v>
      </c>
      <c r="BS14" s="72" t="s">
        <v>1062</v>
      </c>
      <c r="BT14" s="73" t="s">
        <v>860</v>
      </c>
      <c r="BU14" s="72" t="s">
        <v>966</v>
      </c>
      <c r="BV14" s="72"/>
      <c r="BW14" s="73" t="s">
        <v>967</v>
      </c>
      <c r="BX14" s="72" t="s">
        <v>968</v>
      </c>
      <c r="BY14" s="72" t="s">
        <v>34</v>
      </c>
      <c r="BZ14" s="72" t="s">
        <v>1218</v>
      </c>
      <c r="CA14" s="72" t="s">
        <v>20</v>
      </c>
      <c r="CB14" s="74" t="s">
        <v>1217</v>
      </c>
      <c r="CC14" s="141"/>
    </row>
    <row r="15" spans="1:81" s="29" customFormat="1" x14ac:dyDescent="0.25">
      <c r="A15" s="51" t="s">
        <v>1514</v>
      </c>
      <c r="B15" s="27" t="s">
        <v>1469</v>
      </c>
      <c r="C15" s="32" t="s">
        <v>434</v>
      </c>
      <c r="D15" s="57" t="s">
        <v>715</v>
      </c>
      <c r="E15" s="55"/>
      <c r="F15" s="26"/>
      <c r="G15" s="26"/>
      <c r="H15" s="58"/>
      <c r="I15" s="55"/>
      <c r="J15" s="26"/>
      <c r="K15" s="26"/>
      <c r="L15" s="58"/>
      <c r="M15" s="51" t="s">
        <v>1514</v>
      </c>
      <c r="N15" s="27" t="s">
        <v>1511</v>
      </c>
      <c r="O15" s="32" t="s">
        <v>434</v>
      </c>
      <c r="P15" s="57" t="s">
        <v>715</v>
      </c>
      <c r="Q15" s="55"/>
      <c r="R15" s="26"/>
      <c r="S15" s="26"/>
      <c r="T15" s="58"/>
      <c r="U15" s="51" t="s">
        <v>1484</v>
      </c>
      <c r="V15" s="27" t="s">
        <v>1631</v>
      </c>
      <c r="W15" s="32" t="s">
        <v>434</v>
      </c>
      <c r="X15" s="57" t="s">
        <v>715</v>
      </c>
      <c r="Y15" s="53" t="s">
        <v>1510</v>
      </c>
      <c r="Z15" s="27" t="s">
        <v>1511</v>
      </c>
      <c r="AA15" s="32" t="s">
        <v>434</v>
      </c>
      <c r="AB15" s="57" t="s">
        <v>715</v>
      </c>
      <c r="AC15" s="51" t="s">
        <v>1548</v>
      </c>
      <c r="AD15" s="27" t="s">
        <v>1469</v>
      </c>
      <c r="AE15" s="32" t="s">
        <v>434</v>
      </c>
      <c r="AF15" s="57" t="s">
        <v>715</v>
      </c>
      <c r="AG15" s="51" t="s">
        <v>1567</v>
      </c>
      <c r="AH15" s="27" t="s">
        <v>1568</v>
      </c>
      <c r="AI15" s="32" t="s">
        <v>434</v>
      </c>
      <c r="AJ15" s="57" t="s">
        <v>715</v>
      </c>
      <c r="AK15" s="51" t="s">
        <v>1595</v>
      </c>
      <c r="AL15" s="27" t="s">
        <v>1469</v>
      </c>
      <c r="AM15" s="32" t="s">
        <v>434</v>
      </c>
      <c r="AN15" s="57" t="s">
        <v>715</v>
      </c>
      <c r="AO15" s="55"/>
      <c r="AP15" s="26"/>
      <c r="AQ15" s="26"/>
      <c r="AR15" s="58"/>
      <c r="AS15" s="51" t="s">
        <v>1628</v>
      </c>
      <c r="AT15" s="27" t="s">
        <v>1629</v>
      </c>
      <c r="AU15" s="32" t="s">
        <v>434</v>
      </c>
      <c r="AV15" s="57" t="s">
        <v>715</v>
      </c>
      <c r="AW15" s="53" t="s">
        <v>1663</v>
      </c>
      <c r="AX15" s="27" t="s">
        <v>1664</v>
      </c>
      <c r="AY15" s="32" t="s">
        <v>434</v>
      </c>
      <c r="AZ15" s="57" t="s">
        <v>715</v>
      </c>
      <c r="BA15" s="55"/>
      <c r="BB15" s="26"/>
      <c r="BC15" s="26"/>
      <c r="BD15" s="58"/>
      <c r="BE15" s="102">
        <v>12</v>
      </c>
      <c r="BF15" s="102" t="s">
        <v>756</v>
      </c>
      <c r="BG15" s="90" t="s">
        <v>1838</v>
      </c>
      <c r="BH15" s="66" t="s">
        <v>1846</v>
      </c>
      <c r="BI15" s="66" t="s">
        <v>434</v>
      </c>
      <c r="BJ15" s="67" t="s">
        <v>1720</v>
      </c>
      <c r="BK15" s="66" t="s">
        <v>1834</v>
      </c>
      <c r="BL15" s="66" t="s">
        <v>834</v>
      </c>
      <c r="BM15" s="66" t="s">
        <v>1309</v>
      </c>
      <c r="BN15" s="66" t="s">
        <v>1732</v>
      </c>
      <c r="BO15" s="66" t="s">
        <v>1725</v>
      </c>
      <c r="BP15" s="68" t="s">
        <v>1732</v>
      </c>
      <c r="BQ15" s="71" t="s">
        <v>756</v>
      </c>
      <c r="BR15" s="72" t="s">
        <v>835</v>
      </c>
      <c r="BS15" s="72" t="s">
        <v>1000</v>
      </c>
      <c r="BT15" s="73" t="s">
        <v>834</v>
      </c>
      <c r="BU15" s="72" t="s">
        <v>966</v>
      </c>
      <c r="BV15" s="72"/>
      <c r="BW15" s="73" t="s">
        <v>1001</v>
      </c>
      <c r="BX15" s="72" t="s">
        <v>1002</v>
      </c>
      <c r="BY15" s="72" t="s">
        <v>755</v>
      </c>
      <c r="BZ15" s="72" t="s">
        <v>1196</v>
      </c>
      <c r="CA15" s="72" t="s">
        <v>22</v>
      </c>
      <c r="CB15" s="74" t="s">
        <v>757</v>
      </c>
      <c r="CC15" s="141"/>
    </row>
    <row r="16" spans="1:81" s="29" customFormat="1" x14ac:dyDescent="0.25">
      <c r="A16" s="61"/>
      <c r="B16" s="61"/>
      <c r="C16" s="61"/>
      <c r="D16" s="62"/>
      <c r="E16" s="55"/>
      <c r="F16" s="26"/>
      <c r="G16" s="26"/>
      <c r="H16" s="58"/>
      <c r="I16" s="55"/>
      <c r="J16" s="26"/>
      <c r="K16" s="26"/>
      <c r="L16" s="58"/>
      <c r="M16" s="55"/>
      <c r="N16" s="26"/>
      <c r="O16" s="26"/>
      <c r="P16" s="58"/>
      <c r="Q16" s="55"/>
      <c r="R16" s="26"/>
      <c r="S16" s="26"/>
      <c r="T16" s="58"/>
      <c r="U16" s="55"/>
      <c r="V16" s="26"/>
      <c r="W16" s="26"/>
      <c r="X16" s="58"/>
      <c r="Y16" s="64"/>
      <c r="Z16" s="61"/>
      <c r="AA16" s="61"/>
      <c r="AB16" s="62"/>
      <c r="AC16" s="64"/>
      <c r="AD16" s="61"/>
      <c r="AE16" s="61"/>
      <c r="AF16" s="62"/>
      <c r="AG16" s="52"/>
      <c r="AH16" s="30"/>
      <c r="AI16" s="26"/>
      <c r="AJ16" s="58"/>
      <c r="AK16" s="51" t="s">
        <v>1596</v>
      </c>
      <c r="AL16" s="27" t="s">
        <v>1597</v>
      </c>
      <c r="AM16" s="32" t="s">
        <v>435</v>
      </c>
      <c r="AN16" s="57" t="s">
        <v>715</v>
      </c>
      <c r="AO16" s="51" t="s">
        <v>202</v>
      </c>
      <c r="AP16" s="27" t="s">
        <v>1597</v>
      </c>
      <c r="AQ16" s="32" t="s">
        <v>435</v>
      </c>
      <c r="AR16" s="57" t="s">
        <v>715</v>
      </c>
      <c r="AS16" s="55"/>
      <c r="AT16" s="26"/>
      <c r="AU16" s="26"/>
      <c r="AV16" s="58"/>
      <c r="AW16" s="51" t="s">
        <v>1657</v>
      </c>
      <c r="AX16" s="27" t="s">
        <v>1658</v>
      </c>
      <c r="AY16" s="32" t="s">
        <v>435</v>
      </c>
      <c r="AZ16" s="57" t="s">
        <v>715</v>
      </c>
      <c r="BA16" s="55"/>
      <c r="BB16" s="26"/>
      <c r="BC16" s="26"/>
      <c r="BD16" s="58"/>
      <c r="BE16" s="102">
        <v>13</v>
      </c>
      <c r="BF16" s="102" t="s">
        <v>35</v>
      </c>
      <c r="BG16" s="90" t="s">
        <v>1815</v>
      </c>
      <c r="BH16" s="66" t="s">
        <v>1847</v>
      </c>
      <c r="BI16" s="66" t="s">
        <v>435</v>
      </c>
      <c r="BJ16" s="67" t="s">
        <v>1715</v>
      </c>
      <c r="BK16" s="92" t="s">
        <v>882</v>
      </c>
      <c r="BL16" s="66" t="s">
        <v>36</v>
      </c>
      <c r="BM16" s="66" t="s">
        <v>9</v>
      </c>
      <c r="BN16" s="66" t="s">
        <v>1732</v>
      </c>
      <c r="BO16" s="66" t="s">
        <v>1725</v>
      </c>
      <c r="BP16" s="68" t="s">
        <v>1732</v>
      </c>
      <c r="BQ16" s="71" t="s">
        <v>35</v>
      </c>
      <c r="BR16" s="72" t="s">
        <v>202</v>
      </c>
      <c r="BS16" s="72" t="s">
        <v>1011</v>
      </c>
      <c r="BT16" s="73" t="s">
        <v>36</v>
      </c>
      <c r="BU16" s="72" t="s">
        <v>966</v>
      </c>
      <c r="BV16" s="72"/>
      <c r="BW16" s="73" t="s">
        <v>967</v>
      </c>
      <c r="BX16" s="72" t="s">
        <v>968</v>
      </c>
      <c r="BY16" s="72" t="s">
        <v>1012</v>
      </c>
      <c r="BZ16" s="72" t="s">
        <v>20</v>
      </c>
      <c r="CA16" s="72" t="s">
        <v>20</v>
      </c>
      <c r="CB16" s="74" t="s">
        <v>1199</v>
      </c>
      <c r="CC16" s="141"/>
    </row>
    <row r="17" spans="1:81" s="29" customFormat="1" x14ac:dyDescent="0.25">
      <c r="A17" s="51" t="s">
        <v>1462</v>
      </c>
      <c r="B17" s="27" t="s">
        <v>1464</v>
      </c>
      <c r="C17" s="32" t="s">
        <v>434</v>
      </c>
      <c r="D17" s="57" t="s">
        <v>715</v>
      </c>
      <c r="E17" s="55"/>
      <c r="F17" s="26"/>
      <c r="G17" s="26"/>
      <c r="H17" s="58"/>
      <c r="I17" s="55"/>
      <c r="J17" s="26"/>
      <c r="K17" s="26"/>
      <c r="L17" s="58"/>
      <c r="M17" s="55"/>
      <c r="N17" s="26"/>
      <c r="O17" s="26"/>
      <c r="P17" s="58"/>
      <c r="Q17" s="55"/>
      <c r="R17" s="26"/>
      <c r="S17" s="26"/>
      <c r="T17" s="58"/>
      <c r="U17" s="55"/>
      <c r="V17" s="26"/>
      <c r="W17" s="26"/>
      <c r="X17" s="58"/>
      <c r="Y17" s="51" t="s">
        <v>111</v>
      </c>
      <c r="Z17" s="27" t="s">
        <v>1464</v>
      </c>
      <c r="AA17" s="32" t="s">
        <v>434</v>
      </c>
      <c r="AB17" s="57" t="s">
        <v>715</v>
      </c>
      <c r="AC17" s="51" t="s">
        <v>1554</v>
      </c>
      <c r="AD17" s="27" t="s">
        <v>1464</v>
      </c>
      <c r="AE17" s="32" t="s">
        <v>434</v>
      </c>
      <c r="AF17" s="57" t="s">
        <v>715</v>
      </c>
      <c r="AG17" s="52"/>
      <c r="AH17" s="30"/>
      <c r="AI17" s="26"/>
      <c r="AJ17" s="58"/>
      <c r="AK17" s="55"/>
      <c r="AL17" s="26"/>
      <c r="AM17" s="26"/>
      <c r="AN17" s="58"/>
      <c r="AO17" s="55"/>
      <c r="AP17" s="26"/>
      <c r="AQ17" s="26"/>
      <c r="AR17" s="58"/>
      <c r="AS17" s="55"/>
      <c r="AT17" s="26"/>
      <c r="AU17" s="26"/>
      <c r="AV17" s="58"/>
      <c r="AW17" s="51" t="s">
        <v>1554</v>
      </c>
      <c r="AX17" s="27" t="s">
        <v>1659</v>
      </c>
      <c r="AY17" s="32" t="s">
        <v>435</v>
      </c>
      <c r="AZ17" s="57" t="s">
        <v>715</v>
      </c>
      <c r="BA17" s="55"/>
      <c r="BB17" s="26"/>
      <c r="BC17" s="26"/>
      <c r="BD17" s="58"/>
      <c r="BE17" s="102">
        <v>14</v>
      </c>
      <c r="BF17" s="102" t="s">
        <v>31</v>
      </c>
      <c r="BG17" s="90" t="s">
        <v>1735</v>
      </c>
      <c r="BH17" s="66" t="s">
        <v>1847</v>
      </c>
      <c r="BI17" s="66" t="s">
        <v>435</v>
      </c>
      <c r="BJ17" s="67" t="s">
        <v>2007</v>
      </c>
      <c r="BK17" s="66" t="s">
        <v>1824</v>
      </c>
      <c r="BL17" s="66" t="s">
        <v>32</v>
      </c>
      <c r="BM17" s="66" t="s">
        <v>9</v>
      </c>
      <c r="BN17" s="66" t="s">
        <v>1732</v>
      </c>
      <c r="BO17" s="66" t="s">
        <v>1725</v>
      </c>
      <c r="BP17" s="68" t="s">
        <v>1732</v>
      </c>
      <c r="BQ17" s="71" t="s">
        <v>31</v>
      </c>
      <c r="BR17" s="72" t="s">
        <v>837</v>
      </c>
      <c r="BS17" s="72" t="s">
        <v>1008</v>
      </c>
      <c r="BT17" s="73" t="s">
        <v>32</v>
      </c>
      <c r="BU17" s="72" t="s">
        <v>838</v>
      </c>
      <c r="BV17" s="72" t="s">
        <v>1283</v>
      </c>
      <c r="BW17" s="73" t="s">
        <v>1009</v>
      </c>
      <c r="BX17" s="72" t="s">
        <v>1010</v>
      </c>
      <c r="BY17" s="72" t="s">
        <v>30</v>
      </c>
      <c r="BZ17" s="72" t="s">
        <v>1192</v>
      </c>
      <c r="CA17" s="72" t="s">
        <v>6</v>
      </c>
      <c r="CB17" s="74" t="s">
        <v>33</v>
      </c>
      <c r="CC17" s="141"/>
    </row>
    <row r="18" spans="1:81" s="33" customFormat="1" x14ac:dyDescent="0.25">
      <c r="A18" s="51" t="s">
        <v>52</v>
      </c>
      <c r="B18" s="27" t="s">
        <v>1463</v>
      </c>
      <c r="C18" s="32" t="s">
        <v>434</v>
      </c>
      <c r="D18" s="57" t="s">
        <v>715</v>
      </c>
      <c r="E18" s="55"/>
      <c r="F18" s="26"/>
      <c r="G18" s="26"/>
      <c r="H18" s="58"/>
      <c r="I18" s="55"/>
      <c r="J18" s="26"/>
      <c r="K18" s="26"/>
      <c r="L18" s="58"/>
      <c r="M18" s="55"/>
      <c r="N18" s="26"/>
      <c r="O18" s="26"/>
      <c r="P18" s="58"/>
      <c r="Q18" s="55"/>
      <c r="R18" s="26"/>
      <c r="S18" s="26"/>
      <c r="T18" s="58"/>
      <c r="U18" s="55"/>
      <c r="V18" s="26"/>
      <c r="W18" s="26"/>
      <c r="X18" s="58"/>
      <c r="Y18" s="51" t="s">
        <v>62</v>
      </c>
      <c r="Z18" s="27" t="s">
        <v>1463</v>
      </c>
      <c r="AA18" s="32" t="s">
        <v>434</v>
      </c>
      <c r="AB18" s="57" t="s">
        <v>715</v>
      </c>
      <c r="AC18" s="51" t="s">
        <v>1553</v>
      </c>
      <c r="AD18" s="27" t="s">
        <v>1463</v>
      </c>
      <c r="AE18" s="32" t="s">
        <v>434</v>
      </c>
      <c r="AF18" s="57" t="s">
        <v>715</v>
      </c>
      <c r="AG18" s="52"/>
      <c r="AH18" s="30"/>
      <c r="AI18" s="26"/>
      <c r="AJ18" s="58"/>
      <c r="AK18" s="55"/>
      <c r="AL18" s="26"/>
      <c r="AM18" s="26"/>
      <c r="AN18" s="58"/>
      <c r="AO18" s="55"/>
      <c r="AP18" s="26"/>
      <c r="AQ18" s="26"/>
      <c r="AR18" s="58"/>
      <c r="AS18" s="55"/>
      <c r="AT18" s="26"/>
      <c r="AU18" s="26"/>
      <c r="AV18" s="58"/>
      <c r="AW18" s="51" t="s">
        <v>1657</v>
      </c>
      <c r="AX18" s="27" t="s">
        <v>1658</v>
      </c>
      <c r="AY18" s="32" t="s">
        <v>434</v>
      </c>
      <c r="AZ18" s="57" t="s">
        <v>715</v>
      </c>
      <c r="BA18" s="55"/>
      <c r="BB18" s="26"/>
      <c r="BC18" s="26"/>
      <c r="BD18" s="58"/>
      <c r="BE18" s="102">
        <v>15</v>
      </c>
      <c r="BF18" s="102" t="s">
        <v>35</v>
      </c>
      <c r="BG18" s="90" t="s">
        <v>1814</v>
      </c>
      <c r="BH18" s="66" t="s">
        <v>1847</v>
      </c>
      <c r="BI18" s="66" t="s">
        <v>434</v>
      </c>
      <c r="BJ18" s="67" t="s">
        <v>1715</v>
      </c>
      <c r="BK18" s="92" t="s">
        <v>882</v>
      </c>
      <c r="BL18" s="66" t="s">
        <v>36</v>
      </c>
      <c r="BM18" s="66" t="s">
        <v>9</v>
      </c>
      <c r="BN18" s="66" t="s">
        <v>1732</v>
      </c>
      <c r="BO18" s="66" t="s">
        <v>1725</v>
      </c>
      <c r="BP18" s="68" t="s">
        <v>1732</v>
      </c>
      <c r="BQ18" s="71" t="s">
        <v>35</v>
      </c>
      <c r="BR18" s="72" t="s">
        <v>202</v>
      </c>
      <c r="BS18" s="72" t="s">
        <v>1011</v>
      </c>
      <c r="BT18" s="73" t="s">
        <v>36</v>
      </c>
      <c r="BU18" s="72" t="s">
        <v>966</v>
      </c>
      <c r="BV18" s="72"/>
      <c r="BW18" s="73" t="s">
        <v>967</v>
      </c>
      <c r="BX18" s="72" t="s">
        <v>968</v>
      </c>
      <c r="BY18" s="72" t="s">
        <v>1012</v>
      </c>
      <c r="BZ18" s="72" t="s">
        <v>20</v>
      </c>
      <c r="CA18" s="72" t="s">
        <v>20</v>
      </c>
      <c r="CB18" s="74" t="s">
        <v>1199</v>
      </c>
      <c r="CC18" s="139"/>
    </row>
    <row r="19" spans="1:81" s="29" customFormat="1" x14ac:dyDescent="0.25">
      <c r="A19" s="26"/>
      <c r="B19" s="26"/>
      <c r="C19" s="26"/>
      <c r="D19" s="58"/>
      <c r="E19" s="55"/>
      <c r="F19" s="26"/>
      <c r="G19" s="26"/>
      <c r="H19" s="58"/>
      <c r="I19" s="55"/>
      <c r="J19" s="26"/>
      <c r="K19" s="26"/>
      <c r="L19" s="58"/>
      <c r="M19" s="55"/>
      <c r="N19" s="26"/>
      <c r="O19" s="26"/>
      <c r="P19" s="58"/>
      <c r="Q19" s="55"/>
      <c r="R19" s="26"/>
      <c r="S19" s="26"/>
      <c r="T19" s="58"/>
      <c r="U19" s="55"/>
      <c r="V19" s="26"/>
      <c r="W19" s="26"/>
      <c r="X19" s="58"/>
      <c r="Y19" s="51" t="s">
        <v>71</v>
      </c>
      <c r="Z19" s="27" t="s">
        <v>1502</v>
      </c>
      <c r="AA19" s="32" t="s">
        <v>435</v>
      </c>
      <c r="AB19" s="57" t="s">
        <v>715</v>
      </c>
      <c r="AC19" s="51" t="s">
        <v>1560</v>
      </c>
      <c r="AD19" s="27" t="s">
        <v>1561</v>
      </c>
      <c r="AE19" s="32" t="s">
        <v>435</v>
      </c>
      <c r="AF19" s="57" t="s">
        <v>715</v>
      </c>
      <c r="AG19" s="52"/>
      <c r="AH19" s="30"/>
      <c r="AI19" s="26"/>
      <c r="AJ19" s="58"/>
      <c r="AK19" s="51" t="s">
        <v>839</v>
      </c>
      <c r="AL19" s="27" t="s">
        <v>1502</v>
      </c>
      <c r="AM19" s="32" t="s">
        <v>434</v>
      </c>
      <c r="AN19" s="57" t="s">
        <v>717</v>
      </c>
      <c r="AO19" s="51" t="s">
        <v>1608</v>
      </c>
      <c r="AP19" s="27" t="s">
        <v>1502</v>
      </c>
      <c r="AQ19" s="32" t="s">
        <v>435</v>
      </c>
      <c r="AR19" s="57" t="s">
        <v>717</v>
      </c>
      <c r="AS19" s="55"/>
      <c r="AT19" s="26"/>
      <c r="AU19" s="26"/>
      <c r="AV19" s="58"/>
      <c r="AW19" s="54"/>
      <c r="AX19" s="26"/>
      <c r="AY19" s="26"/>
      <c r="AZ19" s="58"/>
      <c r="BA19" s="55"/>
      <c r="BB19" s="26"/>
      <c r="BC19" s="26"/>
      <c r="BD19" s="58"/>
      <c r="BE19" s="102">
        <v>16</v>
      </c>
      <c r="BF19" s="102" t="s">
        <v>1081</v>
      </c>
      <c r="BG19" s="90" t="s">
        <v>71</v>
      </c>
      <c r="BH19" s="66" t="s">
        <v>1847</v>
      </c>
      <c r="BI19" s="66" t="s">
        <v>435</v>
      </c>
      <c r="BJ19" s="67" t="s">
        <v>2017</v>
      </c>
      <c r="BK19" s="92" t="s">
        <v>882</v>
      </c>
      <c r="BL19" s="66" t="s">
        <v>16</v>
      </c>
      <c r="BM19" s="66" t="s">
        <v>9</v>
      </c>
      <c r="BN19" s="66" t="s">
        <v>1732</v>
      </c>
      <c r="BO19" s="66" t="s">
        <v>1725</v>
      </c>
      <c r="BP19" s="68" t="s">
        <v>1732</v>
      </c>
      <c r="BQ19" s="71" t="s">
        <v>1081</v>
      </c>
      <c r="BR19" s="72" t="s">
        <v>868</v>
      </c>
      <c r="BS19" s="72" t="s">
        <v>869</v>
      </c>
      <c r="BT19" s="73" t="s">
        <v>16</v>
      </c>
      <c r="BU19" s="72" t="s">
        <v>966</v>
      </c>
      <c r="BV19" s="72"/>
      <c r="BW19" s="73" t="s">
        <v>966</v>
      </c>
      <c r="BX19" s="72" t="s">
        <v>1033</v>
      </c>
      <c r="BY19" s="72" t="s">
        <v>861</v>
      </c>
      <c r="BZ19" s="72" t="s">
        <v>1230</v>
      </c>
      <c r="CA19" s="72" t="s">
        <v>18</v>
      </c>
      <c r="CB19" s="74" t="s">
        <v>1229</v>
      </c>
      <c r="CC19" s="141"/>
    </row>
    <row r="20" spans="1:81" s="33" customFormat="1" x14ac:dyDescent="0.25">
      <c r="A20" s="51" t="s">
        <v>316</v>
      </c>
      <c r="B20" s="28" t="s">
        <v>1439</v>
      </c>
      <c r="C20" s="32" t="s">
        <v>434</v>
      </c>
      <c r="D20" s="57" t="s">
        <v>715</v>
      </c>
      <c r="E20" s="51" t="s">
        <v>98</v>
      </c>
      <c r="F20" s="28" t="s">
        <v>1328</v>
      </c>
      <c r="G20" s="32" t="s">
        <v>434</v>
      </c>
      <c r="H20" s="57" t="s">
        <v>715</v>
      </c>
      <c r="I20" s="55"/>
      <c r="J20" s="26"/>
      <c r="K20" s="26"/>
      <c r="L20" s="58"/>
      <c r="M20" s="51" t="s">
        <v>96</v>
      </c>
      <c r="N20" s="28" t="s">
        <v>1352</v>
      </c>
      <c r="O20" s="32" t="s">
        <v>434</v>
      </c>
      <c r="P20" s="57" t="s">
        <v>715</v>
      </c>
      <c r="Q20" s="51" t="s">
        <v>806</v>
      </c>
      <c r="R20" s="28" t="s">
        <v>1380</v>
      </c>
      <c r="S20" s="32" t="s">
        <v>434</v>
      </c>
      <c r="T20" s="57" t="s">
        <v>715</v>
      </c>
      <c r="U20" s="51" t="s">
        <v>1477</v>
      </c>
      <c r="V20" s="28" t="s">
        <v>316</v>
      </c>
      <c r="W20" s="32" t="s">
        <v>434</v>
      </c>
      <c r="X20" s="57" t="s">
        <v>715</v>
      </c>
      <c r="Y20" s="51" t="s">
        <v>1499</v>
      </c>
      <c r="Z20" s="28" t="s">
        <v>1500</v>
      </c>
      <c r="AA20" s="32" t="s">
        <v>434</v>
      </c>
      <c r="AB20" s="57" t="s">
        <v>715</v>
      </c>
      <c r="AC20" s="51" t="s">
        <v>1530</v>
      </c>
      <c r="AD20" s="28" t="s">
        <v>316</v>
      </c>
      <c r="AE20" s="32" t="s">
        <v>434</v>
      </c>
      <c r="AF20" s="57" t="s">
        <v>715</v>
      </c>
      <c r="AG20" s="51" t="s">
        <v>1530</v>
      </c>
      <c r="AH20" s="28" t="s">
        <v>316</v>
      </c>
      <c r="AI20" s="32" t="s">
        <v>434</v>
      </c>
      <c r="AJ20" s="57" t="s">
        <v>715</v>
      </c>
      <c r="AK20" s="51" t="s">
        <v>26</v>
      </c>
      <c r="AL20" s="28" t="s">
        <v>98</v>
      </c>
      <c r="AM20" s="32" t="s">
        <v>434</v>
      </c>
      <c r="AN20" s="57" t="s">
        <v>715</v>
      </c>
      <c r="AO20" s="51" t="s">
        <v>212</v>
      </c>
      <c r="AP20" s="28" t="s">
        <v>98</v>
      </c>
      <c r="AQ20" s="32" t="s">
        <v>434</v>
      </c>
      <c r="AR20" s="57" t="s">
        <v>715</v>
      </c>
      <c r="AS20" s="51" t="s">
        <v>212</v>
      </c>
      <c r="AT20" s="28" t="s">
        <v>98</v>
      </c>
      <c r="AU20" s="32" t="s">
        <v>434</v>
      </c>
      <c r="AV20" s="57" t="s">
        <v>715</v>
      </c>
      <c r="AW20" s="51" t="s">
        <v>96</v>
      </c>
      <c r="AX20" s="28" t="s">
        <v>1647</v>
      </c>
      <c r="AY20" s="32" t="s">
        <v>434</v>
      </c>
      <c r="AZ20" s="57" t="s">
        <v>715</v>
      </c>
      <c r="BA20" s="51" t="s">
        <v>98</v>
      </c>
      <c r="BB20" s="28" t="s">
        <v>98</v>
      </c>
      <c r="BC20" s="32" t="s">
        <v>434</v>
      </c>
      <c r="BD20" s="57" t="s">
        <v>715</v>
      </c>
      <c r="BE20" s="102">
        <v>17</v>
      </c>
      <c r="BF20" s="102" t="s">
        <v>936</v>
      </c>
      <c r="BG20" s="90" t="s">
        <v>316</v>
      </c>
      <c r="BH20" s="66" t="s">
        <v>1846</v>
      </c>
      <c r="BI20" s="66" t="s">
        <v>434</v>
      </c>
      <c r="BJ20" s="67" t="s">
        <v>2077</v>
      </c>
      <c r="BK20" s="92" t="s">
        <v>882</v>
      </c>
      <c r="BL20" s="66" t="s">
        <v>28</v>
      </c>
      <c r="BM20" s="66" t="s">
        <v>9</v>
      </c>
      <c r="BN20" s="66" t="s">
        <v>1732</v>
      </c>
      <c r="BO20" s="66" t="s">
        <v>1725</v>
      </c>
      <c r="BP20" s="68" t="s">
        <v>1733</v>
      </c>
      <c r="BQ20" s="71" t="s">
        <v>936</v>
      </c>
      <c r="BR20" s="72" t="s">
        <v>937</v>
      </c>
      <c r="BS20" s="72" t="s">
        <v>1160</v>
      </c>
      <c r="BT20" s="73" t="s">
        <v>28</v>
      </c>
      <c r="BU20" s="72" t="s">
        <v>1161</v>
      </c>
      <c r="BV20" s="72"/>
      <c r="BW20" s="73" t="s">
        <v>1106</v>
      </c>
      <c r="BX20" s="72" t="s">
        <v>1151</v>
      </c>
      <c r="BY20" s="72" t="s">
        <v>938</v>
      </c>
      <c r="BZ20" s="72" t="s">
        <v>489</v>
      </c>
      <c r="CA20" s="72" t="s">
        <v>18</v>
      </c>
      <c r="CB20" s="74" t="s">
        <v>1273</v>
      </c>
      <c r="CC20" s="139"/>
    </row>
    <row r="21" spans="1:81" s="33" customFormat="1" x14ac:dyDescent="0.25">
      <c r="A21" s="51" t="s">
        <v>317</v>
      </c>
      <c r="B21" s="28" t="s">
        <v>1438</v>
      </c>
      <c r="C21" s="32" t="s">
        <v>434</v>
      </c>
      <c r="D21" s="57" t="s">
        <v>715</v>
      </c>
      <c r="E21" s="51" t="s">
        <v>44</v>
      </c>
      <c r="F21" s="28" t="s">
        <v>1329</v>
      </c>
      <c r="G21" s="32" t="s">
        <v>434</v>
      </c>
      <c r="H21" s="57" t="s">
        <v>715</v>
      </c>
      <c r="I21" s="55"/>
      <c r="J21" s="26"/>
      <c r="K21" s="26"/>
      <c r="L21" s="58"/>
      <c r="M21" s="51" t="s">
        <v>97</v>
      </c>
      <c r="N21" s="28" t="s">
        <v>1363</v>
      </c>
      <c r="O21" s="32" t="s">
        <v>434</v>
      </c>
      <c r="P21" s="57" t="s">
        <v>715</v>
      </c>
      <c r="Q21" s="51" t="s">
        <v>97</v>
      </c>
      <c r="R21" s="28" t="s">
        <v>1381</v>
      </c>
      <c r="S21" s="32" t="s">
        <v>434</v>
      </c>
      <c r="T21" s="57" t="s">
        <v>715</v>
      </c>
      <c r="U21" s="55"/>
      <c r="V21" s="26"/>
      <c r="W21" s="26"/>
      <c r="X21" s="58"/>
      <c r="Y21" s="51" t="s">
        <v>44</v>
      </c>
      <c r="Z21" s="28" t="s">
        <v>1501</v>
      </c>
      <c r="AA21" s="32" t="s">
        <v>434</v>
      </c>
      <c r="AB21" s="57" t="s">
        <v>715</v>
      </c>
      <c r="AC21" s="51" t="s">
        <v>1531</v>
      </c>
      <c r="AD21" s="28" t="s">
        <v>1532</v>
      </c>
      <c r="AE21" s="32" t="s">
        <v>434</v>
      </c>
      <c r="AF21" s="57" t="s">
        <v>715</v>
      </c>
      <c r="AG21" s="51" t="s">
        <v>1531</v>
      </c>
      <c r="AH21" s="28" t="s">
        <v>1532</v>
      </c>
      <c r="AI21" s="32" t="s">
        <v>434</v>
      </c>
      <c r="AJ21" s="57" t="s">
        <v>715</v>
      </c>
      <c r="AK21" s="41" t="s">
        <v>213</v>
      </c>
      <c r="AL21" s="28" t="s">
        <v>1616</v>
      </c>
      <c r="AM21" s="32" t="s">
        <v>434</v>
      </c>
      <c r="AN21" s="57" t="s">
        <v>715</v>
      </c>
      <c r="AO21" s="41" t="s">
        <v>213</v>
      </c>
      <c r="AP21" s="28" t="s">
        <v>1616</v>
      </c>
      <c r="AQ21" s="32" t="s">
        <v>434</v>
      </c>
      <c r="AR21" s="57" t="s">
        <v>715</v>
      </c>
      <c r="AS21" s="41" t="s">
        <v>213</v>
      </c>
      <c r="AT21" s="28" t="s">
        <v>1616</v>
      </c>
      <c r="AU21" s="32" t="s">
        <v>434</v>
      </c>
      <c r="AV21" s="57" t="s">
        <v>715</v>
      </c>
      <c r="AW21" s="51" t="s">
        <v>97</v>
      </c>
      <c r="AX21" s="28" t="s">
        <v>1646</v>
      </c>
      <c r="AY21" s="32" t="s">
        <v>434</v>
      </c>
      <c r="AZ21" s="57" t="s">
        <v>715</v>
      </c>
      <c r="BA21" s="51" t="s">
        <v>44</v>
      </c>
      <c r="BB21" s="28" t="s">
        <v>1501</v>
      </c>
      <c r="BC21" s="32" t="s">
        <v>434</v>
      </c>
      <c r="BD21" s="57" t="s">
        <v>715</v>
      </c>
      <c r="BE21" s="102">
        <v>18</v>
      </c>
      <c r="BF21" s="102" t="s">
        <v>936</v>
      </c>
      <c r="BG21" s="90" t="s">
        <v>317</v>
      </c>
      <c r="BH21" s="66" t="s">
        <v>1846</v>
      </c>
      <c r="BI21" s="66" t="s">
        <v>434</v>
      </c>
      <c r="BJ21" s="67" t="s">
        <v>1717</v>
      </c>
      <c r="BK21" s="92" t="s">
        <v>882</v>
      </c>
      <c r="BL21" s="66" t="s">
        <v>28</v>
      </c>
      <c r="BM21" s="66" t="s">
        <v>9</v>
      </c>
      <c r="BN21" s="66" t="s">
        <v>1732</v>
      </c>
      <c r="BO21" s="66" t="s">
        <v>1725</v>
      </c>
      <c r="BP21" s="68" t="s">
        <v>1733</v>
      </c>
      <c r="BQ21" s="71" t="s">
        <v>936</v>
      </c>
      <c r="BR21" s="72" t="s">
        <v>937</v>
      </c>
      <c r="BS21" s="72" t="s">
        <v>1160</v>
      </c>
      <c r="BT21" s="73" t="s">
        <v>28</v>
      </c>
      <c r="BU21" s="72" t="s">
        <v>1161</v>
      </c>
      <c r="BV21" s="72"/>
      <c r="BW21" s="73" t="s">
        <v>1106</v>
      </c>
      <c r="BX21" s="72" t="s">
        <v>1151</v>
      </c>
      <c r="BY21" s="72" t="s">
        <v>938</v>
      </c>
      <c r="BZ21" s="72" t="s">
        <v>489</v>
      </c>
      <c r="CA21" s="72" t="s">
        <v>18</v>
      </c>
      <c r="CB21" s="74" t="s">
        <v>1273</v>
      </c>
      <c r="CC21" s="139"/>
    </row>
    <row r="22" spans="1:81" s="29" customFormat="1" x14ac:dyDescent="0.25">
      <c r="A22" s="54"/>
      <c r="B22" s="26"/>
      <c r="C22" s="26"/>
      <c r="D22" s="58"/>
      <c r="E22" s="53" t="s">
        <v>785</v>
      </c>
      <c r="F22" s="27" t="s">
        <v>1372</v>
      </c>
      <c r="G22" s="32" t="s">
        <v>435</v>
      </c>
      <c r="H22" s="57" t="s">
        <v>717</v>
      </c>
      <c r="I22" s="53" t="s">
        <v>785</v>
      </c>
      <c r="J22" s="27" t="s">
        <v>1372</v>
      </c>
      <c r="K22" s="32" t="s">
        <v>435</v>
      </c>
      <c r="L22" s="57" t="s">
        <v>717</v>
      </c>
      <c r="M22" s="53" t="s">
        <v>785</v>
      </c>
      <c r="N22" s="27" t="s">
        <v>1372</v>
      </c>
      <c r="O22" s="32" t="s">
        <v>435</v>
      </c>
      <c r="P22" s="57" t="s">
        <v>717</v>
      </c>
      <c r="Q22" s="53" t="s">
        <v>785</v>
      </c>
      <c r="R22" s="27" t="s">
        <v>1371</v>
      </c>
      <c r="S22" s="32" t="s">
        <v>435</v>
      </c>
      <c r="T22" s="57" t="s">
        <v>717</v>
      </c>
      <c r="U22" s="53" t="s">
        <v>785</v>
      </c>
      <c r="V22" s="27" t="s">
        <v>1371</v>
      </c>
      <c r="W22" s="32" t="s">
        <v>435</v>
      </c>
      <c r="X22" s="57" t="s">
        <v>717</v>
      </c>
      <c r="Y22" s="54"/>
      <c r="Z22" s="26"/>
      <c r="AA22" s="26"/>
      <c r="AB22" s="58"/>
      <c r="AC22" s="54"/>
      <c r="AD22" s="26"/>
      <c r="AE22" s="26"/>
      <c r="AF22" s="58"/>
      <c r="AG22" s="53" t="s">
        <v>785</v>
      </c>
      <c r="AH22" s="27" t="s">
        <v>1570</v>
      </c>
      <c r="AI22" s="32" t="s">
        <v>435</v>
      </c>
      <c r="AJ22" s="57" t="s">
        <v>715</v>
      </c>
      <c r="AK22" s="54"/>
      <c r="AL22" s="26"/>
      <c r="AM22" s="26"/>
      <c r="AN22" s="58"/>
      <c r="AO22" s="54"/>
      <c r="AP22" s="26"/>
      <c r="AQ22" s="26"/>
      <c r="AR22" s="58"/>
      <c r="AS22" s="53" t="s">
        <v>1635</v>
      </c>
      <c r="AT22" s="27" t="s">
        <v>1636</v>
      </c>
      <c r="AU22" s="32" t="s">
        <v>435</v>
      </c>
      <c r="AV22" s="56" t="s">
        <v>715</v>
      </c>
      <c r="AW22" s="54"/>
      <c r="AX22" s="26"/>
      <c r="AY22" s="26"/>
      <c r="AZ22" s="58"/>
      <c r="BA22" s="55"/>
      <c r="BB22" s="26"/>
      <c r="BC22" s="26"/>
      <c r="BD22" s="58"/>
      <c r="BE22" s="102">
        <v>19</v>
      </c>
      <c r="BF22" s="102" t="s">
        <v>1046</v>
      </c>
      <c r="BG22" s="90" t="s">
        <v>785</v>
      </c>
      <c r="BH22" s="66" t="s">
        <v>1848</v>
      </c>
      <c r="BI22" s="66" t="s">
        <v>435</v>
      </c>
      <c r="BJ22" s="67" t="s">
        <v>1844</v>
      </c>
      <c r="BK22" s="92" t="s">
        <v>882</v>
      </c>
      <c r="BL22" s="66" t="s">
        <v>11</v>
      </c>
      <c r="BM22" s="66" t="s">
        <v>9</v>
      </c>
      <c r="BN22" s="66" t="s">
        <v>1732</v>
      </c>
      <c r="BO22" s="66" t="s">
        <v>1725</v>
      </c>
      <c r="BP22" s="68" t="s">
        <v>1732</v>
      </c>
      <c r="BQ22" s="71" t="s">
        <v>1046</v>
      </c>
      <c r="BR22" s="72" t="s">
        <v>855</v>
      </c>
      <c r="BS22" s="72" t="s">
        <v>1047</v>
      </c>
      <c r="BT22" s="73" t="s">
        <v>11</v>
      </c>
      <c r="BU22" s="72" t="s">
        <v>1038</v>
      </c>
      <c r="BV22" s="72"/>
      <c r="BW22" s="73" t="s">
        <v>1048</v>
      </c>
      <c r="BX22" s="72" t="s">
        <v>1049</v>
      </c>
      <c r="BY22" s="72" t="s">
        <v>1030</v>
      </c>
      <c r="BZ22" s="72" t="s">
        <v>1192</v>
      </c>
      <c r="CA22" s="72" t="s">
        <v>6</v>
      </c>
      <c r="CB22" s="74" t="s">
        <v>1212</v>
      </c>
      <c r="CC22" s="141"/>
    </row>
    <row r="23" spans="1:81" s="29" customFormat="1" x14ac:dyDescent="0.25">
      <c r="A23" s="54"/>
      <c r="B23" s="26"/>
      <c r="C23" s="26"/>
      <c r="D23" s="58"/>
      <c r="E23" s="55"/>
      <c r="F23" s="26"/>
      <c r="G23" s="26"/>
      <c r="H23" s="58"/>
      <c r="I23" s="55"/>
      <c r="J23" s="26"/>
      <c r="K23" s="26"/>
      <c r="L23" s="58"/>
      <c r="M23" s="54"/>
      <c r="N23" s="26"/>
      <c r="O23" s="26"/>
      <c r="P23" s="58"/>
      <c r="Q23" s="53" t="s">
        <v>805</v>
      </c>
      <c r="R23" s="27" t="s">
        <v>1369</v>
      </c>
      <c r="S23" s="32" t="s">
        <v>435</v>
      </c>
      <c r="T23" s="57" t="s">
        <v>717</v>
      </c>
      <c r="U23" s="55"/>
      <c r="V23" s="26"/>
      <c r="W23" s="26"/>
      <c r="X23" s="58"/>
      <c r="Y23" s="55"/>
      <c r="Z23" s="26"/>
      <c r="AA23" s="26"/>
      <c r="AB23" s="58"/>
      <c r="AC23" s="54"/>
      <c r="AD23" s="26"/>
      <c r="AE23" s="26"/>
      <c r="AF23" s="58"/>
      <c r="AG23" s="54"/>
      <c r="AH23" s="26"/>
      <c r="AI23" s="26"/>
      <c r="AJ23" s="58"/>
      <c r="AK23" s="54"/>
      <c r="AL23" s="26"/>
      <c r="AM23" s="26"/>
      <c r="AN23" s="58"/>
      <c r="AO23" s="54"/>
      <c r="AP23" s="26"/>
      <c r="AQ23" s="26"/>
      <c r="AR23" s="58"/>
      <c r="AS23" s="54"/>
      <c r="AT23" s="26"/>
      <c r="AU23" s="26"/>
      <c r="AV23" s="58"/>
      <c r="AW23" s="55"/>
      <c r="AX23" s="26"/>
      <c r="AY23" s="26"/>
      <c r="AZ23" s="58"/>
      <c r="BA23" s="55"/>
      <c r="BB23" s="26"/>
      <c r="BC23" s="26"/>
      <c r="BD23" s="58"/>
      <c r="BE23" s="102">
        <v>20</v>
      </c>
      <c r="BF23" s="102" t="s">
        <v>1046</v>
      </c>
      <c r="BG23" s="90" t="s">
        <v>1931</v>
      </c>
      <c r="BH23" s="66" t="s">
        <v>1848</v>
      </c>
      <c r="BI23" s="66" t="s">
        <v>435</v>
      </c>
      <c r="BJ23" s="67" t="s">
        <v>2018</v>
      </c>
      <c r="BK23" s="92" t="s">
        <v>882</v>
      </c>
      <c r="BL23" s="66" t="s">
        <v>11</v>
      </c>
      <c r="BM23" s="66" t="s">
        <v>1776</v>
      </c>
      <c r="BN23" s="66" t="s">
        <v>1733</v>
      </c>
      <c r="BO23" s="66" t="s">
        <v>1726</v>
      </c>
      <c r="BP23" s="68" t="s">
        <v>1732</v>
      </c>
      <c r="BQ23" s="71" t="s">
        <v>1046</v>
      </c>
      <c r="BR23" s="72" t="s">
        <v>855</v>
      </c>
      <c r="BS23" s="72" t="s">
        <v>1047</v>
      </c>
      <c r="BT23" s="73" t="s">
        <v>11</v>
      </c>
      <c r="BU23" s="72" t="s">
        <v>1038</v>
      </c>
      <c r="BV23" s="72"/>
      <c r="BW23" s="73" t="s">
        <v>1048</v>
      </c>
      <c r="BX23" s="72" t="s">
        <v>1049</v>
      </c>
      <c r="BY23" s="72" t="s">
        <v>1030</v>
      </c>
      <c r="BZ23" s="72" t="s">
        <v>1192</v>
      </c>
      <c r="CA23" s="72" t="s">
        <v>6</v>
      </c>
      <c r="CB23" s="74" t="s">
        <v>1212</v>
      </c>
      <c r="CC23" s="141"/>
    </row>
    <row r="24" spans="1:81" s="29" customFormat="1" x14ac:dyDescent="0.25">
      <c r="A24" s="54"/>
      <c r="B24" s="26"/>
      <c r="C24" s="26"/>
      <c r="D24" s="58"/>
      <c r="E24" s="53" t="s">
        <v>786</v>
      </c>
      <c r="F24" s="27" t="s">
        <v>1357</v>
      </c>
      <c r="G24" s="32" t="s">
        <v>435</v>
      </c>
      <c r="H24" s="57" t="s">
        <v>717</v>
      </c>
      <c r="I24" s="53" t="s">
        <v>786</v>
      </c>
      <c r="J24" s="27" t="s">
        <v>1357</v>
      </c>
      <c r="K24" s="32" t="s">
        <v>435</v>
      </c>
      <c r="L24" s="57" t="s">
        <v>717</v>
      </c>
      <c r="M24" s="53" t="s">
        <v>786</v>
      </c>
      <c r="N24" s="27" t="s">
        <v>1357</v>
      </c>
      <c r="O24" s="32" t="s">
        <v>435</v>
      </c>
      <c r="P24" s="57" t="s">
        <v>717</v>
      </c>
      <c r="Q24" s="53" t="s">
        <v>786</v>
      </c>
      <c r="R24" s="27" t="s">
        <v>1375</v>
      </c>
      <c r="S24" s="32" t="s">
        <v>435</v>
      </c>
      <c r="T24" s="57" t="s">
        <v>717</v>
      </c>
      <c r="U24" s="53" t="s">
        <v>786</v>
      </c>
      <c r="V24" s="27" t="s">
        <v>1375</v>
      </c>
      <c r="W24" s="32" t="s">
        <v>435</v>
      </c>
      <c r="X24" s="57" t="s">
        <v>717</v>
      </c>
      <c r="Y24" s="54"/>
      <c r="Z24" s="26"/>
      <c r="AA24" s="26"/>
      <c r="AB24" s="58"/>
      <c r="AC24" s="54"/>
      <c r="AD24" s="26"/>
      <c r="AE24" s="26"/>
      <c r="AF24" s="58"/>
      <c r="AG24" s="53" t="s">
        <v>786</v>
      </c>
      <c r="AH24" s="27" t="s">
        <v>1571</v>
      </c>
      <c r="AI24" s="32" t="s">
        <v>435</v>
      </c>
      <c r="AJ24" s="57" t="s">
        <v>715</v>
      </c>
      <c r="AK24" s="54"/>
      <c r="AL24" s="26"/>
      <c r="AM24" s="26"/>
      <c r="AN24" s="58"/>
      <c r="AO24" s="54"/>
      <c r="AP24" s="26"/>
      <c r="AQ24" s="26"/>
      <c r="AR24" s="58"/>
      <c r="AS24" s="53" t="s">
        <v>1638</v>
      </c>
      <c r="AT24" s="27" t="s">
        <v>1357</v>
      </c>
      <c r="AU24" s="32" t="s">
        <v>435</v>
      </c>
      <c r="AV24" s="56" t="s">
        <v>715</v>
      </c>
      <c r="AW24" s="54"/>
      <c r="AX24" s="26"/>
      <c r="AY24" s="26"/>
      <c r="AZ24" s="58"/>
      <c r="BA24" s="55"/>
      <c r="BB24" s="26"/>
      <c r="BC24" s="26"/>
      <c r="BD24" s="58"/>
      <c r="BE24" s="102">
        <v>21</v>
      </c>
      <c r="BF24" s="102" t="s">
        <v>1046</v>
      </c>
      <c r="BG24" s="90" t="s">
        <v>786</v>
      </c>
      <c r="BH24" s="66" t="s">
        <v>1848</v>
      </c>
      <c r="BI24" s="66" t="s">
        <v>435</v>
      </c>
      <c r="BJ24" s="67" t="s">
        <v>2019</v>
      </c>
      <c r="BK24" s="92" t="s">
        <v>1823</v>
      </c>
      <c r="BL24" s="66" t="s">
        <v>11</v>
      </c>
      <c r="BM24" s="66" t="s">
        <v>9</v>
      </c>
      <c r="BN24" s="66" t="s">
        <v>1732</v>
      </c>
      <c r="BO24" s="66" t="s">
        <v>1725</v>
      </c>
      <c r="BP24" s="68" t="s">
        <v>1732</v>
      </c>
      <c r="BQ24" s="71" t="s">
        <v>1046</v>
      </c>
      <c r="BR24" s="72" t="s">
        <v>855</v>
      </c>
      <c r="BS24" s="72" t="s">
        <v>1047</v>
      </c>
      <c r="BT24" s="73" t="s">
        <v>11</v>
      </c>
      <c r="BU24" s="72" t="s">
        <v>1038</v>
      </c>
      <c r="BV24" s="72"/>
      <c r="BW24" s="73" t="s">
        <v>1048</v>
      </c>
      <c r="BX24" s="72" t="s">
        <v>1049</v>
      </c>
      <c r="BY24" s="72" t="s">
        <v>1030</v>
      </c>
      <c r="BZ24" s="72" t="s">
        <v>1192</v>
      </c>
      <c r="CA24" s="72" t="s">
        <v>6</v>
      </c>
      <c r="CB24" s="74" t="s">
        <v>1212</v>
      </c>
      <c r="CC24" s="141"/>
    </row>
    <row r="25" spans="1:81" s="29" customFormat="1" x14ac:dyDescent="0.25">
      <c r="A25" s="54"/>
      <c r="B25" s="26"/>
      <c r="C25" s="26"/>
      <c r="D25" s="58"/>
      <c r="E25" s="53" t="s">
        <v>787</v>
      </c>
      <c r="F25" s="27" t="s">
        <v>1357</v>
      </c>
      <c r="G25" s="32" t="s">
        <v>435</v>
      </c>
      <c r="H25" s="57" t="s">
        <v>717</v>
      </c>
      <c r="I25" s="53" t="s">
        <v>787</v>
      </c>
      <c r="J25" s="27" t="s">
        <v>1357</v>
      </c>
      <c r="K25" s="32" t="s">
        <v>435</v>
      </c>
      <c r="L25" s="57" t="s">
        <v>717</v>
      </c>
      <c r="M25" s="53" t="s">
        <v>787</v>
      </c>
      <c r="N25" s="27" t="s">
        <v>1357</v>
      </c>
      <c r="O25" s="32" t="s">
        <v>435</v>
      </c>
      <c r="P25" s="57" t="s">
        <v>717</v>
      </c>
      <c r="Q25" s="53" t="s">
        <v>787</v>
      </c>
      <c r="R25" s="27" t="s">
        <v>1374</v>
      </c>
      <c r="S25" s="32" t="s">
        <v>435</v>
      </c>
      <c r="T25" s="57" t="s">
        <v>717</v>
      </c>
      <c r="U25" s="53" t="s">
        <v>787</v>
      </c>
      <c r="V25" s="27" t="s">
        <v>1574</v>
      </c>
      <c r="W25" s="32" t="s">
        <v>435</v>
      </c>
      <c r="X25" s="57" t="s">
        <v>717</v>
      </c>
      <c r="Y25" s="54"/>
      <c r="Z25" s="26"/>
      <c r="AA25" s="26"/>
      <c r="AB25" s="58"/>
      <c r="AC25" s="54"/>
      <c r="AD25" s="26"/>
      <c r="AE25" s="26"/>
      <c r="AF25" s="58"/>
      <c r="AG25" s="53" t="s">
        <v>787</v>
      </c>
      <c r="AH25" s="27" t="s">
        <v>1357</v>
      </c>
      <c r="AI25" s="32" t="s">
        <v>435</v>
      </c>
      <c r="AJ25" s="57" t="s">
        <v>715</v>
      </c>
      <c r="AK25" s="54"/>
      <c r="AL25" s="26"/>
      <c r="AM25" s="26"/>
      <c r="AN25" s="58"/>
      <c r="AO25" s="54"/>
      <c r="AP25" s="26"/>
      <c r="AQ25" s="26"/>
      <c r="AR25" s="58"/>
      <c r="AS25" s="53" t="s">
        <v>1639</v>
      </c>
      <c r="AT25" s="27" t="s">
        <v>1357</v>
      </c>
      <c r="AU25" s="32" t="s">
        <v>435</v>
      </c>
      <c r="AV25" s="56" t="s">
        <v>715</v>
      </c>
      <c r="AW25" s="54"/>
      <c r="AX25" s="26"/>
      <c r="AY25" s="26"/>
      <c r="AZ25" s="58"/>
      <c r="BA25" s="55"/>
      <c r="BB25" s="26"/>
      <c r="BC25" s="26"/>
      <c r="BD25" s="58"/>
      <c r="BE25" s="102">
        <v>22</v>
      </c>
      <c r="BF25" s="102" t="s">
        <v>1117</v>
      </c>
      <c r="BG25" s="90" t="s">
        <v>1799</v>
      </c>
      <c r="BH25" s="66" t="s">
        <v>1848</v>
      </c>
      <c r="BI25" s="66" t="s">
        <v>435</v>
      </c>
      <c r="BJ25" s="67" t="s">
        <v>2020</v>
      </c>
      <c r="BK25" s="66" t="s">
        <v>1830</v>
      </c>
      <c r="BL25" s="66" t="s">
        <v>823</v>
      </c>
      <c r="BM25" s="66" t="s">
        <v>9</v>
      </c>
      <c r="BN25" s="66" t="s">
        <v>1732</v>
      </c>
      <c r="BO25" s="66" t="s">
        <v>1725</v>
      </c>
      <c r="BP25" s="68" t="s">
        <v>1732</v>
      </c>
      <c r="BQ25" s="71" t="s">
        <v>1117</v>
      </c>
      <c r="BR25" s="72" t="s">
        <v>886</v>
      </c>
      <c r="BS25" s="72" t="s">
        <v>1118</v>
      </c>
      <c r="BT25" s="73" t="s">
        <v>823</v>
      </c>
      <c r="BU25" s="72" t="s">
        <v>972</v>
      </c>
      <c r="BV25" s="72" t="s">
        <v>1302</v>
      </c>
      <c r="BW25" s="73" t="s">
        <v>973</v>
      </c>
      <c r="BX25" s="72" t="s">
        <v>1119</v>
      </c>
      <c r="BY25" s="72" t="s">
        <v>818</v>
      </c>
      <c r="BZ25" s="72" t="s">
        <v>1182</v>
      </c>
      <c r="CA25" s="72" t="s">
        <v>749</v>
      </c>
      <c r="CB25" s="74" t="s">
        <v>1248</v>
      </c>
      <c r="CC25" s="141"/>
    </row>
    <row r="26" spans="1:81" s="29" customFormat="1" x14ac:dyDescent="0.25">
      <c r="A26" s="54"/>
      <c r="B26" s="26"/>
      <c r="C26" s="26"/>
      <c r="D26" s="58"/>
      <c r="E26" s="53" t="s">
        <v>788</v>
      </c>
      <c r="F26" s="27" t="s">
        <v>1357</v>
      </c>
      <c r="G26" s="32" t="s">
        <v>435</v>
      </c>
      <c r="H26" s="57" t="s">
        <v>717</v>
      </c>
      <c r="I26" s="53" t="s">
        <v>788</v>
      </c>
      <c r="J26" s="27" t="s">
        <v>1357</v>
      </c>
      <c r="K26" s="32" t="s">
        <v>435</v>
      </c>
      <c r="L26" s="57" t="s">
        <v>717</v>
      </c>
      <c r="M26" s="53" t="s">
        <v>788</v>
      </c>
      <c r="N26" s="27" t="s">
        <v>1357</v>
      </c>
      <c r="O26" s="32" t="s">
        <v>435</v>
      </c>
      <c r="P26" s="57" t="s">
        <v>717</v>
      </c>
      <c r="Q26" s="54"/>
      <c r="R26" s="26"/>
      <c r="S26" s="26"/>
      <c r="T26" s="58"/>
      <c r="U26" s="54"/>
      <c r="V26" s="26"/>
      <c r="W26" s="26"/>
      <c r="X26" s="58"/>
      <c r="Y26" s="54"/>
      <c r="Z26" s="26"/>
      <c r="AA26" s="26"/>
      <c r="AB26" s="58"/>
      <c r="AC26" s="54"/>
      <c r="AD26" s="26"/>
      <c r="AE26" s="26"/>
      <c r="AF26" s="58"/>
      <c r="AG26" s="53" t="s">
        <v>788</v>
      </c>
      <c r="AH26" s="27" t="s">
        <v>1572</v>
      </c>
      <c r="AI26" s="32" t="s">
        <v>435</v>
      </c>
      <c r="AJ26" s="57" t="s">
        <v>715</v>
      </c>
      <c r="AK26" s="54"/>
      <c r="AL26" s="26"/>
      <c r="AM26" s="26"/>
      <c r="AN26" s="58"/>
      <c r="AO26" s="54"/>
      <c r="AP26" s="26"/>
      <c r="AQ26" s="26"/>
      <c r="AR26" s="58"/>
      <c r="AS26" s="54"/>
      <c r="AT26" s="26"/>
      <c r="AU26" s="26"/>
      <c r="AV26" s="58"/>
      <c r="AW26" s="54"/>
      <c r="AX26" s="26"/>
      <c r="AY26" s="26"/>
      <c r="AZ26" s="58"/>
      <c r="BA26" s="55"/>
      <c r="BB26" s="26"/>
      <c r="BC26" s="26"/>
      <c r="BD26" s="58"/>
      <c r="BE26" s="102">
        <v>23</v>
      </c>
      <c r="BF26" s="102" t="s">
        <v>1046</v>
      </c>
      <c r="BG26" s="90" t="s">
        <v>1798</v>
      </c>
      <c r="BH26" s="66" t="s">
        <v>1848</v>
      </c>
      <c r="BI26" s="66" t="s">
        <v>435</v>
      </c>
      <c r="BJ26" s="67" t="s">
        <v>2021</v>
      </c>
      <c r="BK26" s="92" t="s">
        <v>1823</v>
      </c>
      <c r="BL26" s="66" t="s">
        <v>11</v>
      </c>
      <c r="BM26" s="66" t="s">
        <v>9</v>
      </c>
      <c r="BN26" s="66" t="s">
        <v>1732</v>
      </c>
      <c r="BO26" s="66" t="s">
        <v>1725</v>
      </c>
      <c r="BP26" s="68" t="s">
        <v>1732</v>
      </c>
      <c r="BQ26" s="71" t="s">
        <v>1046</v>
      </c>
      <c r="BR26" s="72" t="s">
        <v>855</v>
      </c>
      <c r="BS26" s="72" t="s">
        <v>1047</v>
      </c>
      <c r="BT26" s="73" t="s">
        <v>11</v>
      </c>
      <c r="BU26" s="72" t="s">
        <v>1038</v>
      </c>
      <c r="BV26" s="72"/>
      <c r="BW26" s="73" t="s">
        <v>1048</v>
      </c>
      <c r="BX26" s="72" t="s">
        <v>1049</v>
      </c>
      <c r="BY26" s="72" t="s">
        <v>1030</v>
      </c>
      <c r="BZ26" s="72" t="s">
        <v>1192</v>
      </c>
      <c r="CA26" s="72" t="s">
        <v>6</v>
      </c>
      <c r="CB26" s="74" t="s">
        <v>1212</v>
      </c>
      <c r="CC26" s="141"/>
    </row>
    <row r="27" spans="1:81" s="33" customFormat="1" x14ac:dyDescent="0.25">
      <c r="A27" s="51" t="s">
        <v>1448</v>
      </c>
      <c r="B27" s="27" t="s">
        <v>1449</v>
      </c>
      <c r="C27" s="32" t="s">
        <v>435</v>
      </c>
      <c r="D27" s="56" t="s">
        <v>715</v>
      </c>
      <c r="E27" s="51" t="s">
        <v>1653</v>
      </c>
      <c r="F27" s="27" t="s">
        <v>1652</v>
      </c>
      <c r="G27" s="32" t="s">
        <v>435</v>
      </c>
      <c r="H27" s="56" t="s">
        <v>715</v>
      </c>
      <c r="I27" s="51" t="s">
        <v>1653</v>
      </c>
      <c r="J27" s="27" t="s">
        <v>1652</v>
      </c>
      <c r="K27" s="32" t="s">
        <v>435</v>
      </c>
      <c r="L27" s="56" t="s">
        <v>715</v>
      </c>
      <c r="M27" s="51" t="s">
        <v>1653</v>
      </c>
      <c r="N27" s="27" t="s">
        <v>1652</v>
      </c>
      <c r="O27" s="32" t="s">
        <v>435</v>
      </c>
      <c r="P27" s="56" t="s">
        <v>715</v>
      </c>
      <c r="Q27" s="51" t="s">
        <v>801</v>
      </c>
      <c r="R27" s="27" t="s">
        <v>1383</v>
      </c>
      <c r="S27" s="32" t="s">
        <v>435</v>
      </c>
      <c r="T27" s="56" t="s">
        <v>715</v>
      </c>
      <c r="U27" s="51" t="s">
        <v>1491</v>
      </c>
      <c r="V27" s="27" t="s">
        <v>1492</v>
      </c>
      <c r="W27" s="32" t="s">
        <v>435</v>
      </c>
      <c r="X27" s="56" t="s">
        <v>715</v>
      </c>
      <c r="Y27" s="51" t="s">
        <v>65</v>
      </c>
      <c r="Z27" s="27" t="s">
        <v>1507</v>
      </c>
      <c r="AA27" s="32" t="s">
        <v>435</v>
      </c>
      <c r="AB27" s="56" t="s">
        <v>715</v>
      </c>
      <c r="AC27" s="51" t="s">
        <v>801</v>
      </c>
      <c r="AD27" s="27" t="s">
        <v>1552</v>
      </c>
      <c r="AE27" s="32" t="s">
        <v>434</v>
      </c>
      <c r="AF27" s="56" t="s">
        <v>715</v>
      </c>
      <c r="AG27" s="52"/>
      <c r="AH27" s="30"/>
      <c r="AI27" s="26"/>
      <c r="AJ27" s="58"/>
      <c r="AK27" s="51" t="s">
        <v>758</v>
      </c>
      <c r="AL27" s="27" t="s">
        <v>1593</v>
      </c>
      <c r="AM27" s="32" t="s">
        <v>435</v>
      </c>
      <c r="AN27" s="56" t="s">
        <v>715</v>
      </c>
      <c r="AO27" s="51" t="s">
        <v>1607</v>
      </c>
      <c r="AP27" s="27" t="s">
        <v>1593</v>
      </c>
      <c r="AQ27" s="32" t="s">
        <v>435</v>
      </c>
      <c r="AR27" s="56" t="s">
        <v>715</v>
      </c>
      <c r="AS27" s="51" t="s">
        <v>1625</v>
      </c>
      <c r="AT27" s="27" t="s">
        <v>1448</v>
      </c>
      <c r="AU27" s="32" t="s">
        <v>434</v>
      </c>
      <c r="AV27" s="56" t="s">
        <v>715</v>
      </c>
      <c r="AW27" s="51" t="s">
        <v>65</v>
      </c>
      <c r="AX27" s="27" t="s">
        <v>1651</v>
      </c>
      <c r="AY27" s="32" t="s">
        <v>435</v>
      </c>
      <c r="AZ27" s="56" t="s">
        <v>717</v>
      </c>
      <c r="BA27" s="51" t="s">
        <v>65</v>
      </c>
      <c r="BB27" s="27" t="s">
        <v>1651</v>
      </c>
      <c r="BC27" s="32" t="s">
        <v>435</v>
      </c>
      <c r="BD27" s="56" t="s">
        <v>717</v>
      </c>
      <c r="BE27" s="102">
        <v>24</v>
      </c>
      <c r="BF27" s="102" t="s">
        <v>1072</v>
      </c>
      <c r="BG27" s="90" t="s">
        <v>65</v>
      </c>
      <c r="BH27" s="66" t="s">
        <v>1846</v>
      </c>
      <c r="BI27" s="66" t="s">
        <v>435</v>
      </c>
      <c r="BJ27" s="67" t="s">
        <v>1853</v>
      </c>
      <c r="BK27" s="92" t="s">
        <v>1842</v>
      </c>
      <c r="BL27" s="66" t="s">
        <v>23</v>
      </c>
      <c r="BM27" s="66" t="s">
        <v>9</v>
      </c>
      <c r="BN27" s="66" t="s">
        <v>1732</v>
      </c>
      <c r="BO27" s="66" t="s">
        <v>1725</v>
      </c>
      <c r="BP27" s="68" t="s">
        <v>1733</v>
      </c>
      <c r="BQ27" s="71" t="s">
        <v>1072</v>
      </c>
      <c r="BR27" s="72" t="s">
        <v>1073</v>
      </c>
      <c r="BS27" s="72" t="s">
        <v>1074</v>
      </c>
      <c r="BT27" s="73" t="s">
        <v>23</v>
      </c>
      <c r="BU27" s="72" t="s">
        <v>966</v>
      </c>
      <c r="BV27" s="72"/>
      <c r="BW27" s="73" t="s">
        <v>1031</v>
      </c>
      <c r="BX27" s="72" t="s">
        <v>1032</v>
      </c>
      <c r="BY27" s="72" t="s">
        <v>34</v>
      </c>
      <c r="BZ27" s="72" t="s">
        <v>864</v>
      </c>
      <c r="CA27" s="72" t="s">
        <v>18</v>
      </c>
      <c r="CB27" s="74" t="s">
        <v>1224</v>
      </c>
      <c r="CC27" s="139"/>
    </row>
    <row r="28" spans="1:81" s="33" customFormat="1" x14ac:dyDescent="0.25">
      <c r="A28" s="52"/>
      <c r="B28" s="30"/>
      <c r="C28" s="26"/>
      <c r="D28" s="60"/>
      <c r="E28" s="52"/>
      <c r="F28" s="30"/>
      <c r="G28" s="26"/>
      <c r="H28" s="60"/>
      <c r="I28" s="52"/>
      <c r="J28" s="30"/>
      <c r="K28" s="26"/>
      <c r="L28" s="60"/>
      <c r="M28" s="52"/>
      <c r="N28" s="30"/>
      <c r="O28" s="26"/>
      <c r="P28" s="60"/>
      <c r="Q28" s="52"/>
      <c r="R28" s="30"/>
      <c r="S28" s="26"/>
      <c r="T28" s="60"/>
      <c r="U28" s="52"/>
      <c r="V28" s="30"/>
      <c r="W28" s="26"/>
      <c r="X28" s="60"/>
      <c r="Y28" s="52"/>
      <c r="Z28" s="30"/>
      <c r="AA28" s="26"/>
      <c r="AB28" s="60"/>
      <c r="AC28" s="51" t="s">
        <v>1551</v>
      </c>
      <c r="AD28" s="51" t="s">
        <v>1551</v>
      </c>
      <c r="AE28" s="32" t="s">
        <v>434</v>
      </c>
      <c r="AF28" s="56" t="s">
        <v>715</v>
      </c>
      <c r="AG28" s="64"/>
      <c r="AH28" s="61"/>
      <c r="AI28" s="61"/>
      <c r="AJ28" s="62"/>
      <c r="AK28" s="52"/>
      <c r="AL28" s="30"/>
      <c r="AM28" s="26"/>
      <c r="AN28" s="60"/>
      <c r="AO28" s="52"/>
      <c r="AP28" s="30"/>
      <c r="AQ28" s="26"/>
      <c r="AR28" s="60"/>
      <c r="AS28" s="52"/>
      <c r="AT28" s="30"/>
      <c r="AU28" s="26"/>
      <c r="AV28" s="60"/>
      <c r="AW28" s="52"/>
      <c r="AX28" s="30"/>
      <c r="AY28" s="26"/>
      <c r="AZ28" s="60"/>
      <c r="BA28" s="52"/>
      <c r="BB28" s="30"/>
      <c r="BC28" s="26"/>
      <c r="BD28" s="60"/>
      <c r="BE28" s="102">
        <v>25</v>
      </c>
      <c r="BF28" s="102" t="s">
        <v>38</v>
      </c>
      <c r="BG28" s="90" t="s">
        <v>127</v>
      </c>
      <c r="BH28" s="66" t="s">
        <v>1846</v>
      </c>
      <c r="BI28" s="66" t="s">
        <v>435</v>
      </c>
      <c r="BJ28" s="67" t="s">
        <v>2022</v>
      </c>
      <c r="BK28" s="92" t="s">
        <v>1823</v>
      </c>
      <c r="BL28" s="66" t="s">
        <v>8</v>
      </c>
      <c r="BM28" s="66" t="s">
        <v>1773</v>
      </c>
      <c r="BN28" s="66" t="s">
        <v>1732</v>
      </c>
      <c r="BO28" s="66" t="s">
        <v>1725</v>
      </c>
      <c r="BP28" s="68" t="s">
        <v>1732</v>
      </c>
      <c r="BQ28" s="71" t="s">
        <v>38</v>
      </c>
      <c r="BR28" s="72" t="s">
        <v>854</v>
      </c>
      <c r="BS28" s="72" t="s">
        <v>1042</v>
      </c>
      <c r="BT28" s="73" t="s">
        <v>8</v>
      </c>
      <c r="BU28" s="72" t="s">
        <v>966</v>
      </c>
      <c r="BV28" s="72"/>
      <c r="BW28" s="73" t="s">
        <v>1007</v>
      </c>
      <c r="BX28" s="72" t="s">
        <v>1043</v>
      </c>
      <c r="BY28" s="72" t="s">
        <v>39</v>
      </c>
      <c r="BZ28" s="72" t="s">
        <v>1188</v>
      </c>
      <c r="CA28" s="72" t="s">
        <v>18</v>
      </c>
      <c r="CB28" s="74" t="s">
        <v>1211</v>
      </c>
      <c r="CC28" s="139"/>
    </row>
    <row r="29" spans="1:81" s="33" customFormat="1" x14ac:dyDescent="0.25">
      <c r="A29" s="61"/>
      <c r="B29" s="61"/>
      <c r="C29" s="61"/>
      <c r="D29" s="62"/>
      <c r="E29" s="51" t="s">
        <v>1</v>
      </c>
      <c r="F29" s="27" t="s">
        <v>1358</v>
      </c>
      <c r="G29" s="32" t="s">
        <v>435</v>
      </c>
      <c r="H29" s="57" t="s">
        <v>717</v>
      </c>
      <c r="I29" s="51" t="s">
        <v>1</v>
      </c>
      <c r="J29" s="27" t="s">
        <v>1358</v>
      </c>
      <c r="K29" s="32" t="s">
        <v>435</v>
      </c>
      <c r="L29" s="57" t="s">
        <v>717</v>
      </c>
      <c r="M29" s="51" t="s">
        <v>1</v>
      </c>
      <c r="N29" s="27" t="s">
        <v>1358</v>
      </c>
      <c r="O29" s="32" t="s">
        <v>435</v>
      </c>
      <c r="P29" s="57" t="s">
        <v>717</v>
      </c>
      <c r="Q29" s="64"/>
      <c r="R29" s="61"/>
      <c r="S29" s="61"/>
      <c r="T29" s="62"/>
      <c r="U29" s="51" t="s">
        <v>1488</v>
      </c>
      <c r="V29" s="27" t="s">
        <v>1358</v>
      </c>
      <c r="W29" s="32" t="s">
        <v>435</v>
      </c>
      <c r="X29" s="57" t="s">
        <v>717</v>
      </c>
      <c r="Y29" s="54"/>
      <c r="Z29" s="26"/>
      <c r="AA29" s="26"/>
      <c r="AB29" s="58"/>
      <c r="AC29" s="64"/>
      <c r="AD29" s="61"/>
      <c r="AE29" s="61"/>
      <c r="AF29" s="62"/>
      <c r="AG29" s="51" t="s">
        <v>1569</v>
      </c>
      <c r="AH29" s="27" t="s">
        <v>1356</v>
      </c>
      <c r="AI29" s="32" t="s">
        <v>435</v>
      </c>
      <c r="AJ29" s="57" t="s">
        <v>717</v>
      </c>
      <c r="AK29" s="64"/>
      <c r="AL29" s="61"/>
      <c r="AM29" s="61"/>
      <c r="AN29" s="62"/>
      <c r="AO29" s="64"/>
      <c r="AP29" s="61"/>
      <c r="AQ29" s="61"/>
      <c r="AR29" s="62"/>
      <c r="AS29" s="51" t="s">
        <v>1637</v>
      </c>
      <c r="AT29" s="27" t="s">
        <v>1356</v>
      </c>
      <c r="AU29" s="32" t="s">
        <v>435</v>
      </c>
      <c r="AV29" s="56" t="s">
        <v>715</v>
      </c>
      <c r="AW29" s="54"/>
      <c r="AX29" s="26"/>
      <c r="AY29" s="26"/>
      <c r="AZ29" s="58"/>
      <c r="BA29" s="54"/>
      <c r="BB29" s="26"/>
      <c r="BC29" s="26"/>
      <c r="BD29" s="58"/>
      <c r="BE29" s="102">
        <v>26</v>
      </c>
      <c r="BF29" s="102" t="s">
        <v>1039</v>
      </c>
      <c r="BG29" s="90" t="s">
        <v>1932</v>
      </c>
      <c r="BH29" s="66" t="s">
        <v>1848</v>
      </c>
      <c r="BI29" s="66" t="s">
        <v>435</v>
      </c>
      <c r="BJ29" s="67" t="s">
        <v>2095</v>
      </c>
      <c r="BK29" s="92" t="s">
        <v>882</v>
      </c>
      <c r="BL29" s="66" t="s">
        <v>8</v>
      </c>
      <c r="BM29" s="66" t="s">
        <v>9</v>
      </c>
      <c r="BN29" s="66" t="s">
        <v>1732</v>
      </c>
      <c r="BO29" s="66" t="s">
        <v>1725</v>
      </c>
      <c r="BP29" s="68" t="s">
        <v>1732</v>
      </c>
      <c r="BQ29" s="71" t="s">
        <v>1039</v>
      </c>
      <c r="BR29" s="72" t="s">
        <v>852</v>
      </c>
      <c r="BS29" s="72" t="s">
        <v>853</v>
      </c>
      <c r="BT29" s="73" t="s">
        <v>8</v>
      </c>
      <c r="BU29" s="72" t="s">
        <v>966</v>
      </c>
      <c r="BV29" s="72"/>
      <c r="BW29" s="73" t="s">
        <v>1040</v>
      </c>
      <c r="BX29" s="72" t="s">
        <v>1041</v>
      </c>
      <c r="BY29" s="72" t="s">
        <v>34</v>
      </c>
      <c r="BZ29" s="72" t="s">
        <v>1210</v>
      </c>
      <c r="CA29" s="72" t="s">
        <v>14</v>
      </c>
      <c r="CB29" s="74" t="s">
        <v>1209</v>
      </c>
      <c r="CC29" s="139"/>
    </row>
    <row r="30" spans="1:81" s="33" customFormat="1" x14ac:dyDescent="0.25">
      <c r="A30" s="61"/>
      <c r="B30" s="61"/>
      <c r="C30" s="61"/>
      <c r="D30" s="62"/>
      <c r="E30" s="52"/>
      <c r="F30" s="30"/>
      <c r="G30" s="26"/>
      <c r="H30" s="58"/>
      <c r="I30" s="52"/>
      <c r="J30" s="30"/>
      <c r="K30" s="26"/>
      <c r="L30" s="58"/>
      <c r="M30" s="54"/>
      <c r="N30" s="26"/>
      <c r="O30" s="26"/>
      <c r="P30" s="58"/>
      <c r="Q30" s="51" t="s">
        <v>803</v>
      </c>
      <c r="R30" s="27" t="s">
        <v>1860</v>
      </c>
      <c r="S30" s="32" t="s">
        <v>435</v>
      </c>
      <c r="T30" s="57" t="s">
        <v>717</v>
      </c>
      <c r="U30" s="55"/>
      <c r="V30" s="26"/>
      <c r="W30" s="26"/>
      <c r="X30" s="58"/>
      <c r="Y30" s="55"/>
      <c r="Z30" s="26"/>
      <c r="AA30" s="26"/>
      <c r="AB30" s="58"/>
      <c r="AC30" s="51" t="s">
        <v>803</v>
      </c>
      <c r="AD30" s="27" t="s">
        <v>1860</v>
      </c>
      <c r="AE30" s="32" t="s">
        <v>435</v>
      </c>
      <c r="AF30" s="57" t="s">
        <v>717</v>
      </c>
      <c r="AG30" s="64"/>
      <c r="AH30" s="61"/>
      <c r="AI30" s="61"/>
      <c r="AJ30" s="62"/>
      <c r="AK30" s="64"/>
      <c r="AL30" s="61"/>
      <c r="AM30" s="61"/>
      <c r="AN30" s="62"/>
      <c r="AO30" s="64"/>
      <c r="AP30" s="61"/>
      <c r="AQ30" s="61"/>
      <c r="AR30" s="62"/>
      <c r="AS30" s="64"/>
      <c r="AT30" s="61"/>
      <c r="AU30" s="61"/>
      <c r="AV30" s="62"/>
      <c r="AW30" s="55"/>
      <c r="AX30" s="26"/>
      <c r="AY30" s="26"/>
      <c r="AZ30" s="58"/>
      <c r="BA30" s="54"/>
      <c r="BB30" s="26"/>
      <c r="BC30" s="26"/>
      <c r="BD30" s="58"/>
      <c r="BE30" s="102">
        <v>27</v>
      </c>
      <c r="BF30" s="102" t="s">
        <v>1100</v>
      </c>
      <c r="BG30" s="90" t="s">
        <v>803</v>
      </c>
      <c r="BH30" s="66" t="s">
        <v>1847</v>
      </c>
      <c r="BI30" s="66" t="s">
        <v>435</v>
      </c>
      <c r="BJ30" s="67" t="s">
        <v>2023</v>
      </c>
      <c r="BK30" s="92" t="s">
        <v>1823</v>
      </c>
      <c r="BL30" s="66" t="s">
        <v>23</v>
      </c>
      <c r="BM30" s="66" t="s">
        <v>1800</v>
      </c>
      <c r="BN30" s="66" t="s">
        <v>1733</v>
      </c>
      <c r="BO30" s="66" t="s">
        <v>1726</v>
      </c>
      <c r="BP30" s="68" t="s">
        <v>1732</v>
      </c>
      <c r="BQ30" s="71" t="s">
        <v>1100</v>
      </c>
      <c r="BR30" s="72" t="s">
        <v>877</v>
      </c>
      <c r="BS30" s="72" t="s">
        <v>878</v>
      </c>
      <c r="BT30" s="73" t="s">
        <v>23</v>
      </c>
      <c r="BU30" s="72" t="s">
        <v>966</v>
      </c>
      <c r="BV30" s="72"/>
      <c r="BW30" s="73" t="s">
        <v>989</v>
      </c>
      <c r="BX30" s="72" t="s">
        <v>1101</v>
      </c>
      <c r="BY30" s="72" t="s">
        <v>861</v>
      </c>
      <c r="BZ30" s="72" t="s">
        <v>1242</v>
      </c>
      <c r="CA30" s="72" t="s">
        <v>18</v>
      </c>
      <c r="CB30" s="74" t="s">
        <v>1241</v>
      </c>
      <c r="CC30" s="139"/>
    </row>
    <row r="31" spans="1:81" s="94" customFormat="1" x14ac:dyDescent="0.25">
      <c r="A31" s="54"/>
      <c r="B31" s="26"/>
      <c r="C31" s="26"/>
      <c r="D31" s="58"/>
      <c r="E31" s="51" t="s">
        <v>804</v>
      </c>
      <c r="F31" s="27" t="s">
        <v>1574</v>
      </c>
      <c r="G31" s="32" t="s">
        <v>435</v>
      </c>
      <c r="H31" s="57" t="s">
        <v>717</v>
      </c>
      <c r="I31" s="51" t="s">
        <v>804</v>
      </c>
      <c r="J31" s="27" t="s">
        <v>1574</v>
      </c>
      <c r="K31" s="32" t="s">
        <v>435</v>
      </c>
      <c r="L31" s="57" t="s">
        <v>717</v>
      </c>
      <c r="M31" s="51" t="s">
        <v>804</v>
      </c>
      <c r="N31" s="27" t="s">
        <v>1574</v>
      </c>
      <c r="O31" s="32" t="s">
        <v>435</v>
      </c>
      <c r="P31" s="57" t="s">
        <v>717</v>
      </c>
      <c r="Q31" s="51" t="s">
        <v>804</v>
      </c>
      <c r="R31" s="27" t="s">
        <v>1384</v>
      </c>
      <c r="S31" s="32" t="s">
        <v>435</v>
      </c>
      <c r="T31" s="57" t="s">
        <v>717</v>
      </c>
      <c r="U31" s="51" t="s">
        <v>804</v>
      </c>
      <c r="V31" s="27" t="s">
        <v>1370</v>
      </c>
      <c r="W31" s="32" t="s">
        <v>435</v>
      </c>
      <c r="X31" s="57" t="s">
        <v>717</v>
      </c>
      <c r="Y31" s="54"/>
      <c r="Z31" s="26"/>
      <c r="AA31" s="26"/>
      <c r="AB31" s="58"/>
      <c r="AC31" s="51" t="s">
        <v>804</v>
      </c>
      <c r="AD31" s="27" t="s">
        <v>1550</v>
      </c>
      <c r="AE31" s="32" t="s">
        <v>434</v>
      </c>
      <c r="AF31" s="57" t="s">
        <v>717</v>
      </c>
      <c r="AG31" s="51" t="s">
        <v>804</v>
      </c>
      <c r="AH31" s="27" t="s">
        <v>1550</v>
      </c>
      <c r="AI31" s="32" t="s">
        <v>434</v>
      </c>
      <c r="AJ31" s="57" t="s">
        <v>717</v>
      </c>
      <c r="AK31" s="54"/>
      <c r="AL31" s="26"/>
      <c r="AM31" s="26"/>
      <c r="AN31" s="58"/>
      <c r="AO31" s="54"/>
      <c r="AP31" s="26"/>
      <c r="AQ31" s="26"/>
      <c r="AR31" s="58"/>
      <c r="AS31" s="51" t="s">
        <v>1633</v>
      </c>
      <c r="AT31" s="27" t="s">
        <v>1634</v>
      </c>
      <c r="AU31" s="32" t="s">
        <v>435</v>
      </c>
      <c r="AV31" s="56" t="s">
        <v>715</v>
      </c>
      <c r="AW31" s="51" t="s">
        <v>804</v>
      </c>
      <c r="AX31" s="27" t="s">
        <v>1654</v>
      </c>
      <c r="AY31" s="32" t="s">
        <v>435</v>
      </c>
      <c r="AZ31" s="57" t="s">
        <v>717</v>
      </c>
      <c r="BA31" s="54"/>
      <c r="BB31" s="26"/>
      <c r="BC31" s="26"/>
      <c r="BD31" s="58"/>
      <c r="BE31" s="102">
        <v>28</v>
      </c>
      <c r="BF31" s="102" t="s">
        <v>1046</v>
      </c>
      <c r="BG31" s="67" t="s">
        <v>804</v>
      </c>
      <c r="BH31" s="66" t="s">
        <v>1848</v>
      </c>
      <c r="BI31" s="66" t="s">
        <v>435</v>
      </c>
      <c r="BJ31" s="67" t="s">
        <v>2024</v>
      </c>
      <c r="BK31" s="66" t="s">
        <v>1841</v>
      </c>
      <c r="BL31" s="66" t="s">
        <v>11</v>
      </c>
      <c r="BM31" s="66" t="s">
        <v>9</v>
      </c>
      <c r="BN31" s="66" t="s">
        <v>1732</v>
      </c>
      <c r="BO31" s="66" t="s">
        <v>1725</v>
      </c>
      <c r="BP31" s="68" t="s">
        <v>1732</v>
      </c>
      <c r="BQ31" s="71" t="s">
        <v>1046</v>
      </c>
      <c r="BR31" s="72" t="s">
        <v>855</v>
      </c>
      <c r="BS31" s="72" t="s">
        <v>1047</v>
      </c>
      <c r="BT31" s="73" t="s">
        <v>11</v>
      </c>
      <c r="BU31" s="72" t="s">
        <v>1038</v>
      </c>
      <c r="BV31" s="72"/>
      <c r="BW31" s="73" t="s">
        <v>1048</v>
      </c>
      <c r="BX31" s="72" t="s">
        <v>1049</v>
      </c>
      <c r="BY31" s="72" t="s">
        <v>1030</v>
      </c>
      <c r="BZ31" s="72" t="s">
        <v>1192</v>
      </c>
      <c r="CA31" s="72" t="s">
        <v>6</v>
      </c>
      <c r="CB31" s="74" t="s">
        <v>1212</v>
      </c>
      <c r="CC31" s="140"/>
    </row>
    <row r="32" spans="1:81" s="33" customFormat="1" x14ac:dyDescent="0.25">
      <c r="A32" s="51" t="s">
        <v>100</v>
      </c>
      <c r="B32" s="27" t="s">
        <v>1407</v>
      </c>
      <c r="C32" s="32" t="s">
        <v>434</v>
      </c>
      <c r="D32" s="56" t="s">
        <v>715</v>
      </c>
      <c r="E32" s="51" t="s">
        <v>772</v>
      </c>
      <c r="F32" s="27" t="s">
        <v>1330</v>
      </c>
      <c r="G32" s="32" t="s">
        <v>434</v>
      </c>
      <c r="H32" s="56" t="s">
        <v>715</v>
      </c>
      <c r="I32" s="51" t="s">
        <v>1429</v>
      </c>
      <c r="J32" s="27" t="s">
        <v>1407</v>
      </c>
      <c r="K32" s="32" t="s">
        <v>434</v>
      </c>
      <c r="L32" s="56" t="s">
        <v>715</v>
      </c>
      <c r="M32" s="54"/>
      <c r="N32" s="26"/>
      <c r="O32" s="26"/>
      <c r="P32" s="58"/>
      <c r="Q32" s="51" t="s">
        <v>100</v>
      </c>
      <c r="R32" s="27" t="s">
        <v>1407</v>
      </c>
      <c r="S32" s="32" t="s">
        <v>434</v>
      </c>
      <c r="T32" s="56" t="s">
        <v>715</v>
      </c>
      <c r="U32" s="51" t="s">
        <v>1482</v>
      </c>
      <c r="V32" s="27" t="s">
        <v>1407</v>
      </c>
      <c r="W32" s="32" t="s">
        <v>434</v>
      </c>
      <c r="X32" s="56" t="s">
        <v>715</v>
      </c>
      <c r="Y32" s="51" t="s">
        <v>112</v>
      </c>
      <c r="Z32" s="27" t="s">
        <v>1407</v>
      </c>
      <c r="AA32" s="32" t="s">
        <v>434</v>
      </c>
      <c r="AB32" s="56" t="s">
        <v>715</v>
      </c>
      <c r="AC32" s="51" t="s">
        <v>100</v>
      </c>
      <c r="AD32" s="27" t="s">
        <v>1407</v>
      </c>
      <c r="AE32" s="32" t="s">
        <v>434</v>
      </c>
      <c r="AF32" s="56" t="s">
        <v>715</v>
      </c>
      <c r="AG32" s="51" t="s">
        <v>100</v>
      </c>
      <c r="AH32" s="27" t="s">
        <v>1407</v>
      </c>
      <c r="AI32" s="32" t="s">
        <v>434</v>
      </c>
      <c r="AJ32" s="56" t="s">
        <v>715</v>
      </c>
      <c r="AK32" s="55"/>
      <c r="AL32" s="26"/>
      <c r="AM32" s="26"/>
      <c r="AN32" s="58"/>
      <c r="AO32" s="51" t="s">
        <v>1613</v>
      </c>
      <c r="AP32" s="27" t="s">
        <v>1407</v>
      </c>
      <c r="AQ32" s="32" t="s">
        <v>434</v>
      </c>
      <c r="AR32" s="56" t="s">
        <v>715</v>
      </c>
      <c r="AS32" s="55"/>
      <c r="AT32" s="26"/>
      <c r="AU32" s="26"/>
      <c r="AV32" s="58"/>
      <c r="AW32" s="55"/>
      <c r="AX32" s="26"/>
      <c r="AY32" s="26"/>
      <c r="AZ32" s="58"/>
      <c r="BA32" s="54"/>
      <c r="BB32" s="26"/>
      <c r="BC32" s="26"/>
      <c r="BD32" s="58"/>
      <c r="BE32" s="102">
        <v>29</v>
      </c>
      <c r="BF32" s="102" t="s">
        <v>957</v>
      </c>
      <c r="BG32" s="90" t="s">
        <v>1748</v>
      </c>
      <c r="BH32" s="66" t="s">
        <v>1846</v>
      </c>
      <c r="BI32" s="66" t="s">
        <v>434</v>
      </c>
      <c r="BJ32" s="67" t="s">
        <v>1749</v>
      </c>
      <c r="BK32" s="92" t="s">
        <v>1823</v>
      </c>
      <c r="BL32" s="66" t="s">
        <v>8</v>
      </c>
      <c r="BM32" s="66" t="s">
        <v>9</v>
      </c>
      <c r="BN32" s="66" t="s">
        <v>1732</v>
      </c>
      <c r="BO32" s="66" t="s">
        <v>1725</v>
      </c>
      <c r="BP32" s="68" t="s">
        <v>1733</v>
      </c>
      <c r="BQ32" s="71" t="s">
        <v>957</v>
      </c>
      <c r="BR32" s="72" t="s">
        <v>958</v>
      </c>
      <c r="BS32" s="72" t="s">
        <v>1177</v>
      </c>
      <c r="BT32" s="73" t="s">
        <v>8</v>
      </c>
      <c r="BU32" s="72" t="s">
        <v>966</v>
      </c>
      <c r="BV32" s="72"/>
      <c r="BW32" s="73" t="s">
        <v>1173</v>
      </c>
      <c r="BX32" s="72" t="s">
        <v>1174</v>
      </c>
      <c r="BY32" s="72" t="s">
        <v>13</v>
      </c>
      <c r="BZ32" s="72" t="s">
        <v>489</v>
      </c>
      <c r="CA32" s="72" t="s">
        <v>18</v>
      </c>
      <c r="CB32" s="74" t="s">
        <v>1280</v>
      </c>
      <c r="CC32" s="139"/>
    </row>
    <row r="33" spans="1:81" s="33" customFormat="1" x14ac:dyDescent="0.25">
      <c r="A33" s="51" t="s">
        <v>1440</v>
      </c>
      <c r="B33" s="27" t="s">
        <v>1441</v>
      </c>
      <c r="C33" s="32" t="s">
        <v>434</v>
      </c>
      <c r="D33" s="56" t="s">
        <v>715</v>
      </c>
      <c r="E33" s="52"/>
      <c r="F33" s="30"/>
      <c r="G33" s="26"/>
      <c r="H33" s="58"/>
      <c r="I33" s="52"/>
      <c r="J33" s="30"/>
      <c r="K33" s="26"/>
      <c r="L33" s="58"/>
      <c r="M33" s="54"/>
      <c r="N33" s="26"/>
      <c r="O33" s="26"/>
      <c r="P33" s="58"/>
      <c r="Q33" s="52"/>
      <c r="R33" s="30"/>
      <c r="S33" s="26"/>
      <c r="T33" s="58"/>
      <c r="U33" s="52"/>
      <c r="V33" s="30"/>
      <c r="W33" s="26"/>
      <c r="X33" s="58"/>
      <c r="Y33" s="52"/>
      <c r="Z33" s="30"/>
      <c r="AA33" s="26"/>
      <c r="AB33" s="58"/>
      <c r="AC33" s="55"/>
      <c r="AD33" s="26"/>
      <c r="AE33" s="26"/>
      <c r="AF33" s="58"/>
      <c r="AG33" s="55"/>
      <c r="AH33" s="26"/>
      <c r="AI33" s="26"/>
      <c r="AJ33" s="58"/>
      <c r="AK33" s="51" t="s">
        <v>1601</v>
      </c>
      <c r="AL33" s="27" t="s">
        <v>1441</v>
      </c>
      <c r="AM33" s="32" t="s">
        <v>434</v>
      </c>
      <c r="AN33" s="56" t="s">
        <v>715</v>
      </c>
      <c r="AO33" s="55"/>
      <c r="AP33" s="26"/>
      <c r="AQ33" s="26"/>
      <c r="AR33" s="58"/>
      <c r="AS33" s="55"/>
      <c r="AT33" s="26"/>
      <c r="AU33" s="26"/>
      <c r="AV33" s="58"/>
      <c r="AW33" s="52"/>
      <c r="AX33" s="30"/>
      <c r="AY33" s="26"/>
      <c r="AZ33" s="58"/>
      <c r="BA33" s="54"/>
      <c r="BB33" s="26"/>
      <c r="BC33" s="26"/>
      <c r="BD33" s="58"/>
      <c r="BE33" s="102">
        <v>30</v>
      </c>
      <c r="BF33" s="102" t="s">
        <v>929</v>
      </c>
      <c r="BG33" s="90" t="s">
        <v>1299</v>
      </c>
      <c r="BH33" s="66" t="s">
        <v>1846</v>
      </c>
      <c r="BI33" s="66" t="s">
        <v>434</v>
      </c>
      <c r="BJ33" s="67" t="s">
        <v>1718</v>
      </c>
      <c r="BK33" s="92" t="s">
        <v>1823</v>
      </c>
      <c r="BL33" s="66" t="s">
        <v>28</v>
      </c>
      <c r="BM33" s="66" t="s">
        <v>1750</v>
      </c>
      <c r="BN33" s="66" t="s">
        <v>1733</v>
      </c>
      <c r="BO33" s="66" t="s">
        <v>1726</v>
      </c>
      <c r="BP33" s="68" t="s">
        <v>1732</v>
      </c>
      <c r="BQ33" s="71" t="s">
        <v>929</v>
      </c>
      <c r="BR33" s="72" t="s">
        <v>930</v>
      </c>
      <c r="BS33" s="72" t="s">
        <v>1152</v>
      </c>
      <c r="BT33" s="73" t="s">
        <v>28</v>
      </c>
      <c r="BU33" s="72" t="s">
        <v>1153</v>
      </c>
      <c r="BV33" s="72"/>
      <c r="BW33" s="73" t="s">
        <v>1106</v>
      </c>
      <c r="BX33" s="72" t="s">
        <v>1151</v>
      </c>
      <c r="BY33" s="72" t="s">
        <v>931</v>
      </c>
      <c r="BZ33" s="72" t="s">
        <v>489</v>
      </c>
      <c r="CA33" s="72" t="s">
        <v>18</v>
      </c>
      <c r="CB33" s="74" t="s">
        <v>1271</v>
      </c>
      <c r="CC33" s="139"/>
    </row>
    <row r="34" spans="1:81" s="33" customFormat="1" x14ac:dyDescent="0.25">
      <c r="A34" s="55"/>
      <c r="B34" s="26"/>
      <c r="C34" s="26"/>
      <c r="D34" s="58"/>
      <c r="E34" s="51" t="s">
        <v>773</v>
      </c>
      <c r="F34" s="27" t="s">
        <v>1331</v>
      </c>
      <c r="G34" s="32" t="s">
        <v>434</v>
      </c>
      <c r="H34" s="56" t="s">
        <v>715</v>
      </c>
      <c r="I34" s="52"/>
      <c r="J34" s="30"/>
      <c r="K34" s="26"/>
      <c r="L34" s="58"/>
      <c r="M34" s="55"/>
      <c r="N34" s="26"/>
      <c r="O34" s="26"/>
      <c r="P34" s="58"/>
      <c r="Q34" s="55"/>
      <c r="R34" s="26"/>
      <c r="S34" s="26"/>
      <c r="T34" s="58"/>
      <c r="U34" s="55"/>
      <c r="V34" s="26"/>
      <c r="W34" s="26"/>
      <c r="X34" s="58"/>
      <c r="Y34" s="55"/>
      <c r="Z34" s="26"/>
      <c r="AA34" s="26"/>
      <c r="AB34" s="58"/>
      <c r="AC34" s="55"/>
      <c r="AD34" s="26"/>
      <c r="AE34" s="26"/>
      <c r="AF34" s="58"/>
      <c r="AG34" s="55"/>
      <c r="AH34" s="26"/>
      <c r="AI34" s="26"/>
      <c r="AJ34" s="58"/>
      <c r="AK34" s="55"/>
      <c r="AL34" s="26"/>
      <c r="AM34" s="26"/>
      <c r="AN34" s="58"/>
      <c r="AO34" s="55"/>
      <c r="AP34" s="26"/>
      <c r="AQ34" s="26"/>
      <c r="AR34" s="58"/>
      <c r="AS34" s="55"/>
      <c r="AT34" s="26"/>
      <c r="AU34" s="26"/>
      <c r="AV34" s="58"/>
      <c r="AW34" s="55"/>
      <c r="AX34" s="26"/>
      <c r="AY34" s="26"/>
      <c r="AZ34" s="58"/>
      <c r="BA34" s="55"/>
      <c r="BB34" s="26"/>
      <c r="BC34" s="26"/>
      <c r="BD34" s="58"/>
      <c r="BE34" s="102">
        <v>31</v>
      </c>
      <c r="BF34" s="102" t="s">
        <v>1102</v>
      </c>
      <c r="BG34" s="90" t="s">
        <v>1331</v>
      </c>
      <c r="BH34" s="66" t="s">
        <v>1846</v>
      </c>
      <c r="BI34" s="66" t="s">
        <v>434</v>
      </c>
      <c r="BJ34" s="67" t="s">
        <v>2025</v>
      </c>
      <c r="BK34" s="92" t="s">
        <v>882</v>
      </c>
      <c r="BL34" s="66" t="s">
        <v>830</v>
      </c>
      <c r="BM34" s="66" t="s">
        <v>1751</v>
      </c>
      <c r="BN34" s="66" t="s">
        <v>1733</v>
      </c>
      <c r="BO34" s="66" t="s">
        <v>1726</v>
      </c>
      <c r="BP34" s="68" t="s">
        <v>1733</v>
      </c>
      <c r="BQ34" s="71" t="s">
        <v>1102</v>
      </c>
      <c r="BR34" s="72" t="s">
        <v>879</v>
      </c>
      <c r="BS34" s="72" t="s">
        <v>1103</v>
      </c>
      <c r="BT34" s="73" t="s">
        <v>830</v>
      </c>
      <c r="BU34" s="72" t="s">
        <v>966</v>
      </c>
      <c r="BV34" s="72"/>
      <c r="BW34" s="73" t="s">
        <v>1104</v>
      </c>
      <c r="BX34" s="72" t="s">
        <v>1105</v>
      </c>
      <c r="BY34" s="72" t="s">
        <v>821</v>
      </c>
      <c r="BZ34" s="72" t="s">
        <v>821</v>
      </c>
      <c r="CA34" s="72" t="s">
        <v>1191</v>
      </c>
      <c r="CB34" s="74" t="s">
        <v>1243</v>
      </c>
      <c r="CC34" s="139"/>
    </row>
    <row r="35" spans="1:81" s="33" customFormat="1" x14ac:dyDescent="0.25">
      <c r="A35" s="51" t="s">
        <v>282</v>
      </c>
      <c r="B35" s="27" t="s">
        <v>1458</v>
      </c>
      <c r="C35" s="32" t="s">
        <v>434</v>
      </c>
      <c r="D35" s="56" t="s">
        <v>715</v>
      </c>
      <c r="E35" s="51" t="s">
        <v>774</v>
      </c>
      <c r="F35" s="27" t="s">
        <v>1355</v>
      </c>
      <c r="G35" s="32" t="s">
        <v>435</v>
      </c>
      <c r="H35" s="56" t="s">
        <v>715</v>
      </c>
      <c r="I35" s="52"/>
      <c r="J35" s="30"/>
      <c r="K35" s="26"/>
      <c r="L35" s="58"/>
      <c r="M35" s="51" t="s">
        <v>790</v>
      </c>
      <c r="N35" s="27" t="s">
        <v>1355</v>
      </c>
      <c r="O35" s="32" t="s">
        <v>435</v>
      </c>
      <c r="P35" s="56" t="s">
        <v>715</v>
      </c>
      <c r="Q35" s="55"/>
      <c r="R35" s="26"/>
      <c r="S35" s="26"/>
      <c r="T35" s="58"/>
      <c r="U35" s="55"/>
      <c r="V35" s="26"/>
      <c r="W35" s="26"/>
      <c r="X35" s="58"/>
      <c r="Y35" s="51" t="s">
        <v>282</v>
      </c>
      <c r="Z35" s="27" t="s">
        <v>1504</v>
      </c>
      <c r="AA35" s="32" t="s">
        <v>434</v>
      </c>
      <c r="AB35" s="56" t="s">
        <v>715</v>
      </c>
      <c r="AC35" s="51" t="s">
        <v>282</v>
      </c>
      <c r="AD35" s="27" t="s">
        <v>1458</v>
      </c>
      <c r="AE35" s="32" t="s">
        <v>434</v>
      </c>
      <c r="AF35" s="56" t="s">
        <v>715</v>
      </c>
      <c r="AG35" s="51" t="s">
        <v>282</v>
      </c>
      <c r="AH35" s="27" t="s">
        <v>1458</v>
      </c>
      <c r="AI35" s="32" t="s">
        <v>434</v>
      </c>
      <c r="AJ35" s="56" t="s">
        <v>715</v>
      </c>
      <c r="AK35" s="55"/>
      <c r="AL35" s="26"/>
      <c r="AM35" s="26"/>
      <c r="AN35" s="58"/>
      <c r="AO35" s="51" t="s">
        <v>1611</v>
      </c>
      <c r="AP35" s="27" t="s">
        <v>1355</v>
      </c>
      <c r="AQ35" s="32" t="s">
        <v>434</v>
      </c>
      <c r="AR35" s="57" t="s">
        <v>715</v>
      </c>
      <c r="AS35" s="51" t="s">
        <v>655</v>
      </c>
      <c r="AT35" s="27" t="s">
        <v>1355</v>
      </c>
      <c r="AU35" s="32" t="s">
        <v>434</v>
      </c>
      <c r="AV35" s="57" t="s">
        <v>715</v>
      </c>
      <c r="AW35" s="51" t="s">
        <v>104</v>
      </c>
      <c r="AX35" s="27" t="s">
        <v>1669</v>
      </c>
      <c r="AY35" s="32" t="s">
        <v>434</v>
      </c>
      <c r="AZ35" s="56" t="s">
        <v>715</v>
      </c>
      <c r="BA35" s="54"/>
      <c r="BB35" s="26"/>
      <c r="BC35" s="26"/>
      <c r="BD35" s="58"/>
      <c r="BE35" s="102">
        <v>32</v>
      </c>
      <c r="BF35" s="102" t="s">
        <v>1109</v>
      </c>
      <c r="BG35" s="90" t="s">
        <v>1752</v>
      </c>
      <c r="BH35" s="66" t="s">
        <v>1846</v>
      </c>
      <c r="BI35" s="66" t="s">
        <v>434</v>
      </c>
      <c r="BJ35" s="67" t="s">
        <v>1753</v>
      </c>
      <c r="BK35" s="66" t="s">
        <v>1827</v>
      </c>
      <c r="BL35" s="66" t="s">
        <v>826</v>
      </c>
      <c r="BM35" s="66" t="s">
        <v>9</v>
      </c>
      <c r="BN35" s="66" t="s">
        <v>1732</v>
      </c>
      <c r="BO35" s="66" t="s">
        <v>1725</v>
      </c>
      <c r="BP35" s="68" t="s">
        <v>1733</v>
      </c>
      <c r="BQ35" s="71" t="s">
        <v>1109</v>
      </c>
      <c r="BR35" s="72" t="s">
        <v>880</v>
      </c>
      <c r="BS35" s="72" t="s">
        <v>881</v>
      </c>
      <c r="BT35" s="73" t="s">
        <v>826</v>
      </c>
      <c r="BU35" s="72" t="s">
        <v>827</v>
      </c>
      <c r="BV35" s="75" t="s">
        <v>1282</v>
      </c>
      <c r="BW35" s="73" t="s">
        <v>976</v>
      </c>
      <c r="BX35" s="72" t="s">
        <v>977</v>
      </c>
      <c r="BY35" s="72" t="s">
        <v>56</v>
      </c>
      <c r="BZ35" s="72" t="s">
        <v>491</v>
      </c>
      <c r="CA35" s="72" t="s">
        <v>6</v>
      </c>
      <c r="CB35" s="74" t="s">
        <v>1244</v>
      </c>
      <c r="CC35" s="139"/>
    </row>
    <row r="36" spans="1:81" s="33" customFormat="1" x14ac:dyDescent="0.25">
      <c r="A36" s="55"/>
      <c r="B36" s="26"/>
      <c r="C36" s="26"/>
      <c r="D36" s="58"/>
      <c r="E36" s="55"/>
      <c r="F36" s="26"/>
      <c r="G36" s="26"/>
      <c r="H36" s="58"/>
      <c r="I36" s="52"/>
      <c r="J36" s="30"/>
      <c r="K36" s="26"/>
      <c r="L36" s="58"/>
      <c r="M36" s="55"/>
      <c r="N36" s="26"/>
      <c r="O36" s="26"/>
      <c r="P36" s="58"/>
      <c r="Q36" s="55"/>
      <c r="R36" s="26"/>
      <c r="S36" s="26"/>
      <c r="T36" s="58"/>
      <c r="U36" s="55"/>
      <c r="V36" s="26"/>
      <c r="W36" s="26"/>
      <c r="X36" s="58"/>
      <c r="Y36" s="51" t="s">
        <v>1505</v>
      </c>
      <c r="Z36" s="27" t="s">
        <v>1506</v>
      </c>
      <c r="AA36" s="32" t="s">
        <v>434</v>
      </c>
      <c r="AB36" s="56" t="s">
        <v>715</v>
      </c>
      <c r="AC36" s="55"/>
      <c r="AD36" s="26"/>
      <c r="AE36" s="26"/>
      <c r="AF36" s="58"/>
      <c r="AG36" s="55"/>
      <c r="AH36" s="26"/>
      <c r="AI36" s="26"/>
      <c r="AJ36" s="58"/>
      <c r="AK36" s="55"/>
      <c r="AL36" s="26"/>
      <c r="AM36" s="26"/>
      <c r="AN36" s="58"/>
      <c r="AO36" s="55"/>
      <c r="AP36" s="26"/>
      <c r="AQ36" s="26"/>
      <c r="AR36" s="58"/>
      <c r="AS36" s="55"/>
      <c r="AT36" s="26"/>
      <c r="AU36" s="26"/>
      <c r="AV36" s="58"/>
      <c r="AW36" s="52"/>
      <c r="AX36" s="30"/>
      <c r="AY36" s="26"/>
      <c r="AZ36" s="63"/>
      <c r="BA36" s="55"/>
      <c r="BB36" s="26"/>
      <c r="BC36" s="26"/>
      <c r="BD36" s="58"/>
      <c r="BE36" s="102">
        <v>33</v>
      </c>
      <c r="BF36" s="102" t="s">
        <v>1109</v>
      </c>
      <c r="BG36" s="90" t="s">
        <v>1818</v>
      </c>
      <c r="BH36" s="66" t="s">
        <v>1846</v>
      </c>
      <c r="BI36" s="66" t="s">
        <v>434</v>
      </c>
      <c r="BJ36" s="67" t="s">
        <v>1941</v>
      </c>
      <c r="BK36" s="66" t="s">
        <v>1827</v>
      </c>
      <c r="BL36" s="66" t="s">
        <v>826</v>
      </c>
      <c r="BM36" s="66" t="s">
        <v>9</v>
      </c>
      <c r="BN36" s="66" t="s">
        <v>1732</v>
      </c>
      <c r="BO36" s="66" t="s">
        <v>1725</v>
      </c>
      <c r="BP36" s="68" t="s">
        <v>1733</v>
      </c>
      <c r="BQ36" s="71" t="s">
        <v>1109</v>
      </c>
      <c r="BR36" s="72" t="s">
        <v>880</v>
      </c>
      <c r="BS36" s="72" t="s">
        <v>881</v>
      </c>
      <c r="BT36" s="73" t="s">
        <v>826</v>
      </c>
      <c r="BU36" s="72" t="s">
        <v>827</v>
      </c>
      <c r="BV36" s="75" t="s">
        <v>1282</v>
      </c>
      <c r="BW36" s="73" t="s">
        <v>976</v>
      </c>
      <c r="BX36" s="72" t="s">
        <v>977</v>
      </c>
      <c r="BY36" s="72" t="s">
        <v>56</v>
      </c>
      <c r="BZ36" s="72" t="s">
        <v>491</v>
      </c>
      <c r="CA36" s="72" t="s">
        <v>6</v>
      </c>
      <c r="CB36" s="74" t="s">
        <v>1244</v>
      </c>
      <c r="CC36" s="139"/>
    </row>
    <row r="37" spans="1:81" s="94" customFormat="1" x14ac:dyDescent="0.25">
      <c r="A37" s="51" t="s">
        <v>1453</v>
      </c>
      <c r="B37" s="27" t="s">
        <v>1454</v>
      </c>
      <c r="C37" s="32" t="s">
        <v>434</v>
      </c>
      <c r="D37" s="57" t="s">
        <v>715</v>
      </c>
      <c r="E37" s="52"/>
      <c r="F37" s="30"/>
      <c r="G37" s="26"/>
      <c r="H37" s="58"/>
      <c r="I37" s="52"/>
      <c r="J37" s="30"/>
      <c r="K37" s="26"/>
      <c r="L37" s="58"/>
      <c r="M37" s="51" t="s">
        <v>793</v>
      </c>
      <c r="N37" s="51" t="s">
        <v>1360</v>
      </c>
      <c r="O37" s="32" t="s">
        <v>434</v>
      </c>
      <c r="P37" s="57" t="s">
        <v>715</v>
      </c>
      <c r="Q37" s="51" t="s">
        <v>799</v>
      </c>
      <c r="R37" s="27" t="s">
        <v>1379</v>
      </c>
      <c r="S37" s="32" t="s">
        <v>434</v>
      </c>
      <c r="T37" s="57" t="s">
        <v>715</v>
      </c>
      <c r="U37" s="55"/>
      <c r="V37" s="26"/>
      <c r="W37" s="26"/>
      <c r="X37" s="58"/>
      <c r="Y37" s="55"/>
      <c r="Z37" s="26"/>
      <c r="AA37" s="26"/>
      <c r="AB37" s="58"/>
      <c r="AC37" s="51" t="s">
        <v>1535</v>
      </c>
      <c r="AD37" s="51" t="s">
        <v>1535</v>
      </c>
      <c r="AE37" s="32" t="s">
        <v>434</v>
      </c>
      <c r="AF37" s="57" t="s">
        <v>715</v>
      </c>
      <c r="AG37" s="51" t="s">
        <v>1535</v>
      </c>
      <c r="AH37" s="51" t="s">
        <v>1535</v>
      </c>
      <c r="AI37" s="32" t="s">
        <v>434</v>
      </c>
      <c r="AJ37" s="57" t="s">
        <v>715</v>
      </c>
      <c r="AK37" s="51" t="s">
        <v>1585</v>
      </c>
      <c r="AL37" s="27" t="s">
        <v>1588</v>
      </c>
      <c r="AM37" s="32" t="s">
        <v>434</v>
      </c>
      <c r="AN37" s="57" t="s">
        <v>715</v>
      </c>
      <c r="AO37" s="55"/>
      <c r="AP37" s="26"/>
      <c r="AQ37" s="26"/>
      <c r="AR37" s="58"/>
      <c r="AS37" s="51" t="s">
        <v>489</v>
      </c>
      <c r="AT37" s="27" t="s">
        <v>1588</v>
      </c>
      <c r="AU37" s="32" t="s">
        <v>434</v>
      </c>
      <c r="AV37" s="57" t="s">
        <v>715</v>
      </c>
      <c r="AW37" s="51" t="s">
        <v>1670</v>
      </c>
      <c r="AX37" s="27" t="s">
        <v>1672</v>
      </c>
      <c r="AY37" s="32" t="s">
        <v>434</v>
      </c>
      <c r="AZ37" s="57" t="s">
        <v>715</v>
      </c>
      <c r="BA37" s="52"/>
      <c r="BB37" s="30"/>
      <c r="BC37" s="26"/>
      <c r="BD37" s="58"/>
      <c r="BE37" s="102">
        <v>34</v>
      </c>
      <c r="BF37" s="102" t="s">
        <v>768</v>
      </c>
      <c r="BG37" s="67" t="s">
        <v>1802</v>
      </c>
      <c r="BH37" s="66" t="s">
        <v>1846</v>
      </c>
      <c r="BI37" s="66" t="s">
        <v>434</v>
      </c>
      <c r="BJ37" s="67" t="s">
        <v>1755</v>
      </c>
      <c r="BK37" s="66" t="s">
        <v>1823</v>
      </c>
      <c r="BL37" s="66" t="s">
        <v>23</v>
      </c>
      <c r="BM37" s="66" t="s">
        <v>9</v>
      </c>
      <c r="BN37" s="66" t="s">
        <v>1732</v>
      </c>
      <c r="BO37" s="66" t="s">
        <v>1725</v>
      </c>
      <c r="BP37" s="68" t="s">
        <v>1733</v>
      </c>
      <c r="BQ37" s="71" t="s">
        <v>768</v>
      </c>
      <c r="BR37" s="72" t="s">
        <v>920</v>
      </c>
      <c r="BS37" s="72" t="s">
        <v>1147</v>
      </c>
      <c r="BT37" s="73" t="s">
        <v>23</v>
      </c>
      <c r="BU37" s="72" t="s">
        <v>1148</v>
      </c>
      <c r="BV37" s="72"/>
      <c r="BW37" s="73" t="s">
        <v>1099</v>
      </c>
      <c r="BX37" s="72" t="s">
        <v>1108</v>
      </c>
      <c r="BY37" s="72" t="s">
        <v>769</v>
      </c>
      <c r="BZ37" s="72" t="s">
        <v>489</v>
      </c>
      <c r="CA37" s="72" t="s">
        <v>18</v>
      </c>
      <c r="CB37" s="74" t="s">
        <v>770</v>
      </c>
      <c r="CC37" s="140"/>
    </row>
    <row r="38" spans="1:81" s="33" customFormat="1" x14ac:dyDescent="0.25">
      <c r="A38" s="55"/>
      <c r="B38" s="26"/>
      <c r="C38" s="26"/>
      <c r="D38" s="58"/>
      <c r="E38" s="52"/>
      <c r="F38" s="30"/>
      <c r="G38" s="26"/>
      <c r="H38" s="58"/>
      <c r="I38" s="52"/>
      <c r="J38" s="30"/>
      <c r="K38" s="26"/>
      <c r="L38" s="58"/>
      <c r="M38" s="51" t="s">
        <v>794</v>
      </c>
      <c r="N38" s="27" t="s">
        <v>1362</v>
      </c>
      <c r="O38" s="32" t="s">
        <v>434</v>
      </c>
      <c r="P38" s="57" t="s">
        <v>715</v>
      </c>
      <c r="Q38" s="51" t="s">
        <v>798</v>
      </c>
      <c r="R38" s="27" t="s">
        <v>1378</v>
      </c>
      <c r="S38" s="32" t="s">
        <v>434</v>
      </c>
      <c r="T38" s="57" t="s">
        <v>715</v>
      </c>
      <c r="U38" s="51" t="s">
        <v>1489</v>
      </c>
      <c r="V38" s="27" t="s">
        <v>1490</v>
      </c>
      <c r="W38" s="32" t="s">
        <v>435</v>
      </c>
      <c r="X38" s="57" t="s">
        <v>717</v>
      </c>
      <c r="Y38" s="55"/>
      <c r="Z38" s="26"/>
      <c r="AA38" s="26"/>
      <c r="AB38" s="58"/>
      <c r="AC38" s="51" t="s">
        <v>1536</v>
      </c>
      <c r="AD38" s="51" t="s">
        <v>1536</v>
      </c>
      <c r="AE38" s="32" t="s">
        <v>434</v>
      </c>
      <c r="AF38" s="57" t="s">
        <v>715</v>
      </c>
      <c r="AG38" s="51" t="s">
        <v>1536</v>
      </c>
      <c r="AH38" s="51" t="s">
        <v>1536</v>
      </c>
      <c r="AI38" s="32" t="s">
        <v>434</v>
      </c>
      <c r="AJ38" s="57" t="s">
        <v>715</v>
      </c>
      <c r="AK38" s="51" t="s">
        <v>1586</v>
      </c>
      <c r="AL38" s="27" t="s">
        <v>1587</v>
      </c>
      <c r="AM38" s="32" t="s">
        <v>434</v>
      </c>
      <c r="AN38" s="57" t="s">
        <v>715</v>
      </c>
      <c r="AO38" s="51" t="s">
        <v>1610</v>
      </c>
      <c r="AP38" s="27" t="s">
        <v>1587</v>
      </c>
      <c r="AQ38" s="32" t="s">
        <v>434</v>
      </c>
      <c r="AR38" s="57" t="s">
        <v>715</v>
      </c>
      <c r="AS38" s="51" t="s">
        <v>25</v>
      </c>
      <c r="AT38" s="27" t="s">
        <v>1587</v>
      </c>
      <c r="AU38" s="32" t="s">
        <v>434</v>
      </c>
      <c r="AV38" s="57" t="s">
        <v>715</v>
      </c>
      <c r="AW38" s="51" t="s">
        <v>1671</v>
      </c>
      <c r="AX38" s="27" t="s">
        <v>1673</v>
      </c>
      <c r="AY38" s="32" t="s">
        <v>434</v>
      </c>
      <c r="AZ38" s="57" t="s">
        <v>715</v>
      </c>
      <c r="BA38" s="52"/>
      <c r="BB38" s="30"/>
      <c r="BC38" s="26"/>
      <c r="BD38" s="58"/>
      <c r="BE38" s="102">
        <v>35</v>
      </c>
      <c r="BF38" s="102" t="s">
        <v>764</v>
      </c>
      <c r="BG38" s="67" t="s">
        <v>1801</v>
      </c>
      <c r="BH38" s="66" t="s">
        <v>1846</v>
      </c>
      <c r="BI38" s="66" t="s">
        <v>434</v>
      </c>
      <c r="BJ38" s="67" t="s">
        <v>1758</v>
      </c>
      <c r="BK38" s="66" t="s">
        <v>1829</v>
      </c>
      <c r="BL38" s="66" t="s">
        <v>28</v>
      </c>
      <c r="BM38" s="66" t="s">
        <v>9</v>
      </c>
      <c r="BN38" s="66" t="s">
        <v>1732</v>
      </c>
      <c r="BO38" s="66" t="s">
        <v>1725</v>
      </c>
      <c r="BP38" s="68" t="s">
        <v>1733</v>
      </c>
      <c r="BQ38" s="71" t="s">
        <v>764</v>
      </c>
      <c r="BR38" s="72" t="s">
        <v>912</v>
      </c>
      <c r="BS38" s="72" t="s">
        <v>1140</v>
      </c>
      <c r="BT38" s="73" t="s">
        <v>11</v>
      </c>
      <c r="BU38" s="72" t="s">
        <v>1141</v>
      </c>
      <c r="BV38" s="72"/>
      <c r="BW38" s="73" t="s">
        <v>985</v>
      </c>
      <c r="BX38" s="72" t="s">
        <v>986</v>
      </c>
      <c r="BY38" s="72" t="s">
        <v>763</v>
      </c>
      <c r="BZ38" s="72" t="s">
        <v>1181</v>
      </c>
      <c r="CA38" s="72" t="s">
        <v>14</v>
      </c>
      <c r="CB38" s="74" t="s">
        <v>1266</v>
      </c>
      <c r="CC38" s="139"/>
    </row>
    <row r="39" spans="1:81" s="94" customFormat="1" x14ac:dyDescent="0.25">
      <c r="A39" s="55"/>
      <c r="B39" s="26"/>
      <c r="C39" s="26"/>
      <c r="D39" s="58"/>
      <c r="E39" s="52"/>
      <c r="F39" s="30"/>
      <c r="G39" s="26"/>
      <c r="H39" s="58"/>
      <c r="I39" s="52"/>
      <c r="J39" s="30"/>
      <c r="K39" s="26"/>
      <c r="L39" s="58"/>
      <c r="M39" s="52"/>
      <c r="N39" s="30"/>
      <c r="O39" s="26"/>
      <c r="P39" s="58"/>
      <c r="Q39" s="55"/>
      <c r="R39" s="26"/>
      <c r="S39" s="26"/>
      <c r="T39" s="58"/>
      <c r="U39" s="55"/>
      <c r="V39" s="26"/>
      <c r="W39" s="26"/>
      <c r="X39" s="58"/>
      <c r="Y39" s="55"/>
      <c r="Z39" s="26"/>
      <c r="AA39" s="26"/>
      <c r="AB39" s="58"/>
      <c r="AC39" s="52"/>
      <c r="AD39" s="52"/>
      <c r="AE39" s="26"/>
      <c r="AF39" s="58"/>
      <c r="AG39" s="52"/>
      <c r="AH39" s="52"/>
      <c r="AI39" s="26"/>
      <c r="AJ39" s="58"/>
      <c r="AK39" s="51" t="s">
        <v>1589</v>
      </c>
      <c r="AL39" s="27" t="s">
        <v>1590</v>
      </c>
      <c r="AM39" s="32" t="s">
        <v>434</v>
      </c>
      <c r="AN39" s="57" t="s">
        <v>715</v>
      </c>
      <c r="AO39" s="55"/>
      <c r="AP39" s="26"/>
      <c r="AQ39" s="26"/>
      <c r="AR39" s="58"/>
      <c r="AS39" s="55"/>
      <c r="AT39" s="26"/>
      <c r="AU39" s="26"/>
      <c r="AV39" s="58"/>
      <c r="AW39" s="53" t="s">
        <v>1674</v>
      </c>
      <c r="AX39" s="27" t="s">
        <v>1675</v>
      </c>
      <c r="AY39" s="32" t="s">
        <v>434</v>
      </c>
      <c r="AZ39" s="57" t="s">
        <v>715</v>
      </c>
      <c r="BA39" s="52"/>
      <c r="BB39" s="30"/>
      <c r="BC39" s="26"/>
      <c r="BD39" s="58"/>
      <c r="BE39" s="102">
        <v>36</v>
      </c>
      <c r="BF39" s="102" t="s">
        <v>766</v>
      </c>
      <c r="BG39" s="67" t="s">
        <v>1933</v>
      </c>
      <c r="BH39" s="66" t="s">
        <v>1846</v>
      </c>
      <c r="BI39" s="66" t="s">
        <v>434</v>
      </c>
      <c r="BJ39" s="67" t="s">
        <v>1803</v>
      </c>
      <c r="BK39" s="66" t="s">
        <v>1823</v>
      </c>
      <c r="BL39" s="66" t="s">
        <v>11</v>
      </c>
      <c r="BM39" s="66" t="s">
        <v>1756</v>
      </c>
      <c r="BN39" s="66" t="s">
        <v>1732</v>
      </c>
      <c r="BO39" s="66" t="s">
        <v>1725</v>
      </c>
      <c r="BP39" s="68" t="s">
        <v>1733</v>
      </c>
      <c r="BQ39" s="71" t="s">
        <v>766</v>
      </c>
      <c r="BR39" s="72" t="s">
        <v>919</v>
      </c>
      <c r="BS39" s="72" t="s">
        <v>1145</v>
      </c>
      <c r="BT39" s="73" t="s">
        <v>11</v>
      </c>
      <c r="BU39" s="72" t="s">
        <v>1146</v>
      </c>
      <c r="BV39" s="72"/>
      <c r="BW39" s="73" t="s">
        <v>985</v>
      </c>
      <c r="BX39" s="72" t="s">
        <v>986</v>
      </c>
      <c r="BY39" s="72" t="s">
        <v>765</v>
      </c>
      <c r="BZ39" s="72" t="s">
        <v>1181</v>
      </c>
      <c r="CA39" s="72" t="s">
        <v>14</v>
      </c>
      <c r="CB39" s="74" t="s">
        <v>767</v>
      </c>
      <c r="CC39" s="140"/>
    </row>
    <row r="40" spans="1:81" s="33" customFormat="1" x14ac:dyDescent="0.25">
      <c r="A40" s="55"/>
      <c r="B40" s="26"/>
      <c r="C40" s="26"/>
      <c r="D40" s="58"/>
      <c r="E40" s="52"/>
      <c r="F40" s="30"/>
      <c r="G40" s="26"/>
      <c r="H40" s="58"/>
      <c r="I40" s="52"/>
      <c r="J40" s="30"/>
      <c r="K40" s="26"/>
      <c r="L40" s="58"/>
      <c r="M40" s="52"/>
      <c r="N40" s="30"/>
      <c r="O40" s="26"/>
      <c r="P40" s="58"/>
      <c r="Q40" s="55"/>
      <c r="R40" s="26"/>
      <c r="S40" s="26"/>
      <c r="T40" s="58"/>
      <c r="U40" s="55"/>
      <c r="V40" s="26"/>
      <c r="W40" s="26"/>
      <c r="X40" s="58"/>
      <c r="Y40" s="55"/>
      <c r="Z40" s="26"/>
      <c r="AA40" s="26"/>
      <c r="AB40" s="58"/>
      <c r="AC40" s="52"/>
      <c r="AD40" s="52"/>
      <c r="AE40" s="26"/>
      <c r="AF40" s="58"/>
      <c r="AG40" s="52"/>
      <c r="AH40" s="52"/>
      <c r="AI40" s="26"/>
      <c r="AJ40" s="58"/>
      <c r="AK40" s="52"/>
      <c r="AL40" s="30"/>
      <c r="AM40" s="26"/>
      <c r="AN40" s="58"/>
      <c r="AO40" s="55"/>
      <c r="AP40" s="26"/>
      <c r="AQ40" s="26"/>
      <c r="AR40" s="58"/>
      <c r="AS40" s="55"/>
      <c r="AT40" s="26"/>
      <c r="AU40" s="26"/>
      <c r="AV40" s="58"/>
      <c r="AW40" s="53" t="s">
        <v>1676</v>
      </c>
      <c r="AX40" s="27" t="s">
        <v>1677</v>
      </c>
      <c r="AY40" s="32" t="s">
        <v>434</v>
      </c>
      <c r="AZ40" s="57" t="s">
        <v>717</v>
      </c>
      <c r="BA40" s="52"/>
      <c r="BB40" s="30"/>
      <c r="BC40" s="26"/>
      <c r="BD40" s="58"/>
      <c r="BE40" s="102">
        <v>37</v>
      </c>
      <c r="BF40" s="102" t="s">
        <v>918</v>
      </c>
      <c r="BG40" s="90" t="s">
        <v>1854</v>
      </c>
      <c r="BH40" s="66" t="s">
        <v>1846</v>
      </c>
      <c r="BI40" s="66" t="s">
        <v>434</v>
      </c>
      <c r="BJ40" s="67" t="s">
        <v>2026</v>
      </c>
      <c r="BK40" s="92" t="s">
        <v>1823</v>
      </c>
      <c r="BL40" s="66" t="s">
        <v>23</v>
      </c>
      <c r="BM40" s="66" t="s">
        <v>1757</v>
      </c>
      <c r="BN40" s="66" t="s">
        <v>1732</v>
      </c>
      <c r="BO40" s="66" t="s">
        <v>1725</v>
      </c>
      <c r="BP40" s="68" t="s">
        <v>1733</v>
      </c>
      <c r="BQ40" s="71" t="s">
        <v>918</v>
      </c>
      <c r="BR40" s="72" t="s">
        <v>1143</v>
      </c>
      <c r="BS40" s="72" t="s">
        <v>1144</v>
      </c>
      <c r="BT40" s="73" t="s">
        <v>11</v>
      </c>
      <c r="BU40" s="72" t="s">
        <v>12</v>
      </c>
      <c r="BV40" s="72"/>
      <c r="BW40" s="73" t="s">
        <v>985</v>
      </c>
      <c r="BX40" s="72" t="s">
        <v>986</v>
      </c>
      <c r="BY40" s="72" t="s">
        <v>917</v>
      </c>
      <c r="BZ40" s="72" t="s">
        <v>1181</v>
      </c>
      <c r="CA40" s="72" t="s">
        <v>14</v>
      </c>
      <c r="CB40" s="74" t="s">
        <v>1268</v>
      </c>
      <c r="CC40" s="139"/>
    </row>
    <row r="41" spans="1:81" s="33" customFormat="1" x14ac:dyDescent="0.25">
      <c r="A41" s="55"/>
      <c r="B41" s="26"/>
      <c r="C41" s="26"/>
      <c r="D41" s="58"/>
      <c r="E41" s="52"/>
      <c r="F41" s="30"/>
      <c r="G41" s="26"/>
      <c r="H41" s="58"/>
      <c r="I41" s="52"/>
      <c r="J41" s="30"/>
      <c r="K41" s="26"/>
      <c r="L41" s="58"/>
      <c r="M41" s="52"/>
      <c r="N41" s="30"/>
      <c r="O41" s="26"/>
      <c r="P41" s="58"/>
      <c r="Q41" s="55"/>
      <c r="R41" s="26"/>
      <c r="S41" s="26"/>
      <c r="T41" s="58"/>
      <c r="U41" s="55"/>
      <c r="V41" s="26"/>
      <c r="W41" s="26"/>
      <c r="X41" s="58"/>
      <c r="Y41" s="55"/>
      <c r="Z41" s="26"/>
      <c r="AA41" s="26"/>
      <c r="AB41" s="58"/>
      <c r="AC41" s="52"/>
      <c r="AD41" s="52"/>
      <c r="AE41" s="26"/>
      <c r="AF41" s="58"/>
      <c r="AG41" s="52"/>
      <c r="AH41" s="52"/>
      <c r="AI41" s="26"/>
      <c r="AJ41" s="58"/>
      <c r="AK41" s="51" t="s">
        <v>1591</v>
      </c>
      <c r="AL41" s="27" t="s">
        <v>1592</v>
      </c>
      <c r="AM41" s="32" t="s">
        <v>434</v>
      </c>
      <c r="AN41" s="57" t="s">
        <v>715</v>
      </c>
      <c r="AO41" s="55"/>
      <c r="AP41" s="26"/>
      <c r="AQ41" s="26"/>
      <c r="AR41" s="58"/>
      <c r="AS41" s="55"/>
      <c r="AT41" s="26"/>
      <c r="AU41" s="26"/>
      <c r="AV41" s="58"/>
      <c r="AW41" s="55"/>
      <c r="AX41" s="26"/>
      <c r="AY41" s="26"/>
      <c r="AZ41" s="58"/>
      <c r="BA41" s="52"/>
      <c r="BB41" s="30"/>
      <c r="BC41" s="26"/>
      <c r="BD41" s="58"/>
      <c r="BE41" s="102">
        <v>38</v>
      </c>
      <c r="BF41" s="102" t="s">
        <v>939</v>
      </c>
      <c r="BG41" s="90" t="s">
        <v>1759</v>
      </c>
      <c r="BH41" s="66" t="s">
        <v>1846</v>
      </c>
      <c r="BI41" s="66" t="s">
        <v>434</v>
      </c>
      <c r="BJ41" s="67" t="s">
        <v>2027</v>
      </c>
      <c r="BK41" s="92" t="s">
        <v>1823</v>
      </c>
      <c r="BL41" s="66" t="s">
        <v>28</v>
      </c>
      <c r="BM41" s="66" t="s">
        <v>1760</v>
      </c>
      <c r="BN41" s="66" t="s">
        <v>1732</v>
      </c>
      <c r="BO41" s="66" t="s">
        <v>1725</v>
      </c>
      <c r="BP41" s="68" t="s">
        <v>1733</v>
      </c>
      <c r="BQ41" s="71" t="s">
        <v>939</v>
      </c>
      <c r="BR41" s="72" t="s">
        <v>940</v>
      </c>
      <c r="BS41" s="72" t="s">
        <v>1166</v>
      </c>
      <c r="BT41" s="73" t="s">
        <v>28</v>
      </c>
      <c r="BU41" s="72" t="s">
        <v>1167</v>
      </c>
      <c r="BV41" s="72"/>
      <c r="BW41" s="73" t="s">
        <v>1106</v>
      </c>
      <c r="BX41" s="72" t="s">
        <v>1151</v>
      </c>
      <c r="BY41" s="72" t="s">
        <v>940</v>
      </c>
      <c r="BZ41" s="72" t="s">
        <v>489</v>
      </c>
      <c r="CA41" s="72" t="s">
        <v>18</v>
      </c>
      <c r="CB41" s="74" t="s">
        <v>1274</v>
      </c>
      <c r="CC41" s="139"/>
    </row>
    <row r="42" spans="1:81" s="33" customFormat="1" x14ac:dyDescent="0.25">
      <c r="A42" s="55"/>
      <c r="B42" s="26"/>
      <c r="C42" s="26"/>
      <c r="D42" s="58"/>
      <c r="E42" s="51" t="s">
        <v>775</v>
      </c>
      <c r="F42" s="27" t="s">
        <v>1332</v>
      </c>
      <c r="G42" s="32" t="s">
        <v>435</v>
      </c>
      <c r="H42" s="57" t="s">
        <v>717</v>
      </c>
      <c r="I42" s="52"/>
      <c r="J42" s="30"/>
      <c r="K42" s="26"/>
      <c r="L42" s="58"/>
      <c r="M42" s="55"/>
      <c r="N42" s="26"/>
      <c r="O42" s="26"/>
      <c r="P42" s="58"/>
      <c r="Q42" s="55"/>
      <c r="R42" s="26"/>
      <c r="S42" s="26"/>
      <c r="T42" s="58"/>
      <c r="U42" s="55"/>
      <c r="V42" s="26"/>
      <c r="W42" s="26"/>
      <c r="X42" s="58"/>
      <c r="Y42" s="55"/>
      <c r="Z42" s="26"/>
      <c r="AA42" s="26"/>
      <c r="AB42" s="58"/>
      <c r="AC42" s="51" t="s">
        <v>775</v>
      </c>
      <c r="AD42" s="27" t="s">
        <v>1557</v>
      </c>
      <c r="AE42" s="32" t="s">
        <v>435</v>
      </c>
      <c r="AF42" s="57" t="s">
        <v>717</v>
      </c>
      <c r="AG42" s="55"/>
      <c r="AH42" s="26"/>
      <c r="AI42" s="26"/>
      <c r="AJ42" s="58"/>
      <c r="AK42" s="55"/>
      <c r="AL42" s="26"/>
      <c r="AM42" s="26"/>
      <c r="AN42" s="58"/>
      <c r="AO42" s="55"/>
      <c r="AP42" s="26"/>
      <c r="AQ42" s="26"/>
      <c r="AR42" s="58"/>
      <c r="AS42" s="55"/>
      <c r="AT42" s="26"/>
      <c r="AU42" s="26"/>
      <c r="AV42" s="58"/>
      <c r="AW42" s="55"/>
      <c r="AX42" s="26"/>
      <c r="AY42" s="26"/>
      <c r="AZ42" s="58"/>
      <c r="BA42" s="55"/>
      <c r="BB42" s="26"/>
      <c r="BC42" s="26"/>
      <c r="BD42" s="58"/>
      <c r="BE42" s="102">
        <v>39</v>
      </c>
      <c r="BF42" s="102" t="s">
        <v>760</v>
      </c>
      <c r="BG42" s="90" t="s">
        <v>775</v>
      </c>
      <c r="BH42" s="66" t="s">
        <v>1847</v>
      </c>
      <c r="BI42" s="66" t="s">
        <v>435</v>
      </c>
      <c r="BJ42" s="67" t="s">
        <v>1762</v>
      </c>
      <c r="BK42" s="92" t="s">
        <v>882</v>
      </c>
      <c r="BL42" s="66" t="s">
        <v>28</v>
      </c>
      <c r="BM42" s="66" t="s">
        <v>1761</v>
      </c>
      <c r="BN42" s="66" t="s">
        <v>1732</v>
      </c>
      <c r="BO42" s="66" t="s">
        <v>1725</v>
      </c>
      <c r="BP42" s="68" t="s">
        <v>1732</v>
      </c>
      <c r="BQ42" s="71" t="s">
        <v>760</v>
      </c>
      <c r="BR42" s="72" t="s">
        <v>1050</v>
      </c>
      <c r="BS42" s="72" t="s">
        <v>1051</v>
      </c>
      <c r="BT42" s="73" t="s">
        <v>28</v>
      </c>
      <c r="BU42" s="72" t="s">
        <v>966</v>
      </c>
      <c r="BV42" s="72"/>
      <c r="BW42" s="73" t="s">
        <v>987</v>
      </c>
      <c r="BX42" s="72" t="s">
        <v>988</v>
      </c>
      <c r="BY42" s="72" t="s">
        <v>34</v>
      </c>
      <c r="BZ42" s="72" t="s">
        <v>1213</v>
      </c>
      <c r="CA42" s="72" t="s">
        <v>14</v>
      </c>
      <c r="CB42" s="74" t="s">
        <v>761</v>
      </c>
      <c r="CC42" s="139"/>
    </row>
    <row r="43" spans="1:81" s="33" customFormat="1" x14ac:dyDescent="0.25">
      <c r="A43" s="55"/>
      <c r="B43" s="26"/>
      <c r="C43" s="26"/>
      <c r="D43" s="58"/>
      <c r="E43" s="51" t="s">
        <v>776</v>
      </c>
      <c r="F43" s="27" t="s">
        <v>1333</v>
      </c>
      <c r="G43" s="32" t="s">
        <v>435</v>
      </c>
      <c r="H43" s="57" t="s">
        <v>717</v>
      </c>
      <c r="I43" s="52"/>
      <c r="J43" s="30"/>
      <c r="K43" s="26"/>
      <c r="L43" s="58"/>
      <c r="M43" s="55"/>
      <c r="N43" s="26"/>
      <c r="O43" s="26"/>
      <c r="P43" s="58"/>
      <c r="Q43" s="55"/>
      <c r="R43" s="26"/>
      <c r="S43" s="26"/>
      <c r="T43" s="58"/>
      <c r="U43" s="55"/>
      <c r="V43" s="26"/>
      <c r="W43" s="26"/>
      <c r="X43" s="58"/>
      <c r="Y43" s="55"/>
      <c r="Z43" s="26"/>
      <c r="AA43" s="26"/>
      <c r="AB43" s="58"/>
      <c r="AC43" s="55"/>
      <c r="AD43" s="26"/>
      <c r="AE43" s="26"/>
      <c r="AF43" s="58"/>
      <c r="AG43" s="55"/>
      <c r="AH43" s="26"/>
      <c r="AI43" s="26"/>
      <c r="AJ43" s="58"/>
      <c r="AK43" s="55"/>
      <c r="AL43" s="26"/>
      <c r="AM43" s="26"/>
      <c r="AN43" s="58"/>
      <c r="AO43" s="55"/>
      <c r="AP43" s="26"/>
      <c r="AQ43" s="26"/>
      <c r="AR43" s="58"/>
      <c r="AS43" s="55"/>
      <c r="AT43" s="26"/>
      <c r="AU43" s="26"/>
      <c r="AV43" s="58"/>
      <c r="AW43" s="55"/>
      <c r="AX43" s="26"/>
      <c r="AY43" s="26"/>
      <c r="AZ43" s="58"/>
      <c r="BA43" s="55"/>
      <c r="BB43" s="26"/>
      <c r="BC43" s="26"/>
      <c r="BD43" s="58"/>
      <c r="BE43" s="102">
        <v>40</v>
      </c>
      <c r="BF43" s="102" t="s">
        <v>1124</v>
      </c>
      <c r="BG43" s="90" t="s">
        <v>776</v>
      </c>
      <c r="BH43" s="66" t="s">
        <v>1847</v>
      </c>
      <c r="BI43" s="66" t="s">
        <v>435</v>
      </c>
      <c r="BJ43" s="67" t="s">
        <v>2028</v>
      </c>
      <c r="BK43" s="66" t="s">
        <v>1830</v>
      </c>
      <c r="BL43" s="66" t="s">
        <v>11</v>
      </c>
      <c r="BM43" s="66" t="s">
        <v>1839</v>
      </c>
      <c r="BN43" s="66" t="s">
        <v>1733</v>
      </c>
      <c r="BO43" s="66" t="s">
        <v>1726</v>
      </c>
      <c r="BP43" s="68" t="s">
        <v>1732</v>
      </c>
      <c r="BQ43" s="71" t="s">
        <v>1124</v>
      </c>
      <c r="BR43" s="72" t="s">
        <v>887</v>
      </c>
      <c r="BS43" s="72" t="s">
        <v>1125</v>
      </c>
      <c r="BT43" s="73" t="s">
        <v>11</v>
      </c>
      <c r="BU43" s="72" t="s">
        <v>969</v>
      </c>
      <c r="BV43" s="75" t="s">
        <v>1302</v>
      </c>
      <c r="BW43" s="73" t="s">
        <v>970</v>
      </c>
      <c r="BX43" s="72" t="s">
        <v>971</v>
      </c>
      <c r="BY43" s="72" t="s">
        <v>34</v>
      </c>
      <c r="BZ43" s="72" t="s">
        <v>1252</v>
      </c>
      <c r="CA43" s="72" t="s">
        <v>749</v>
      </c>
      <c r="CB43" s="74" t="s">
        <v>1251</v>
      </c>
      <c r="CC43" s="139"/>
    </row>
    <row r="44" spans="1:81" s="33" customFormat="1" x14ac:dyDescent="0.25">
      <c r="A44" s="55"/>
      <c r="B44" s="26"/>
      <c r="C44" s="26"/>
      <c r="D44" s="58"/>
      <c r="E44" s="51" t="s">
        <v>777</v>
      </c>
      <c r="F44" s="27" t="s">
        <v>1334</v>
      </c>
      <c r="G44" s="32" t="s">
        <v>435</v>
      </c>
      <c r="H44" s="57" t="s">
        <v>717</v>
      </c>
      <c r="I44" s="52"/>
      <c r="J44" s="30"/>
      <c r="K44" s="26"/>
      <c r="L44" s="58"/>
      <c r="M44" s="55"/>
      <c r="N44" s="26"/>
      <c r="O44" s="26"/>
      <c r="P44" s="58"/>
      <c r="Q44" s="55"/>
      <c r="R44" s="26"/>
      <c r="S44" s="26"/>
      <c r="T44" s="58"/>
      <c r="U44" s="55"/>
      <c r="V44" s="26"/>
      <c r="W44" s="26"/>
      <c r="X44" s="58"/>
      <c r="Y44" s="55"/>
      <c r="Z44" s="26"/>
      <c r="AA44" s="26"/>
      <c r="AB44" s="58"/>
      <c r="AC44" s="55"/>
      <c r="AD44" s="26"/>
      <c r="AE44" s="26"/>
      <c r="AF44" s="58"/>
      <c r="AG44" s="55"/>
      <c r="AH44" s="26"/>
      <c r="AI44" s="26"/>
      <c r="AJ44" s="58"/>
      <c r="AK44" s="55"/>
      <c r="AL44" s="26"/>
      <c r="AM44" s="26"/>
      <c r="AN44" s="58"/>
      <c r="AO44" s="55"/>
      <c r="AP44" s="26"/>
      <c r="AQ44" s="26"/>
      <c r="AR44" s="58"/>
      <c r="AS44" s="55"/>
      <c r="AT44" s="26"/>
      <c r="AU44" s="26"/>
      <c r="AV44" s="58"/>
      <c r="AW44" s="55"/>
      <c r="AX44" s="26"/>
      <c r="AY44" s="26"/>
      <c r="AZ44" s="58"/>
      <c r="BA44" s="55"/>
      <c r="BB44" s="26"/>
      <c r="BC44" s="26"/>
      <c r="BD44" s="58"/>
      <c r="BE44" s="102">
        <v>41</v>
      </c>
      <c r="BF44" s="102" t="s">
        <v>1092</v>
      </c>
      <c r="BG44" s="90" t="s">
        <v>777</v>
      </c>
      <c r="BH44" s="66" t="s">
        <v>1847</v>
      </c>
      <c r="BI44" s="66" t="s">
        <v>435</v>
      </c>
      <c r="BJ44" s="67" t="s">
        <v>2029</v>
      </c>
      <c r="BK44" s="66" t="s">
        <v>1830</v>
      </c>
      <c r="BL44" s="66" t="s">
        <v>11</v>
      </c>
      <c r="BM44" s="66" t="s">
        <v>9</v>
      </c>
      <c r="BN44" s="66" t="s">
        <v>1733</v>
      </c>
      <c r="BO44" s="66" t="s">
        <v>1726</v>
      </c>
      <c r="BP44" s="68" t="s">
        <v>1732</v>
      </c>
      <c r="BQ44" s="71" t="s">
        <v>1092</v>
      </c>
      <c r="BR44" s="72" t="s">
        <v>875</v>
      </c>
      <c r="BS44" s="72" t="s">
        <v>1093</v>
      </c>
      <c r="BT44" s="73" t="s">
        <v>11</v>
      </c>
      <c r="BU44" s="72" t="s">
        <v>969</v>
      </c>
      <c r="BV44" s="75" t="s">
        <v>1302</v>
      </c>
      <c r="BW44" s="73" t="s">
        <v>970</v>
      </c>
      <c r="BX44" s="72" t="s">
        <v>971</v>
      </c>
      <c r="BY44" s="72" t="s">
        <v>1094</v>
      </c>
      <c r="BZ44" s="72" t="s">
        <v>1238</v>
      </c>
      <c r="CA44" s="72" t="s">
        <v>749</v>
      </c>
      <c r="CB44" s="74" t="s">
        <v>1237</v>
      </c>
      <c r="CC44" s="139"/>
    </row>
    <row r="45" spans="1:81" s="33" customFormat="1" x14ac:dyDescent="0.25">
      <c r="A45" s="27" t="s">
        <v>1476</v>
      </c>
      <c r="B45" s="27" t="s">
        <v>1365</v>
      </c>
      <c r="C45" s="32" t="s">
        <v>434</v>
      </c>
      <c r="D45" s="57" t="s">
        <v>715</v>
      </c>
      <c r="E45" s="51" t="s">
        <v>305</v>
      </c>
      <c r="F45" s="27" t="s">
        <v>1335</v>
      </c>
      <c r="G45" s="32" t="s">
        <v>434</v>
      </c>
      <c r="H45" s="56" t="s">
        <v>715</v>
      </c>
      <c r="I45" s="52"/>
      <c r="J45" s="30"/>
      <c r="K45" s="26"/>
      <c r="L45" s="58"/>
      <c r="M45" s="53" t="s">
        <v>1351</v>
      </c>
      <c r="N45" s="27" t="s">
        <v>1365</v>
      </c>
      <c r="O45" s="32" t="s">
        <v>434</v>
      </c>
      <c r="P45" s="57" t="s">
        <v>715</v>
      </c>
      <c r="Q45" s="53" t="s">
        <v>1351</v>
      </c>
      <c r="R45" s="27" t="s">
        <v>1365</v>
      </c>
      <c r="S45" s="32" t="s">
        <v>434</v>
      </c>
      <c r="T45" s="57" t="s">
        <v>715</v>
      </c>
      <c r="U45" s="53" t="s">
        <v>1493</v>
      </c>
      <c r="V45" s="27" t="s">
        <v>1365</v>
      </c>
      <c r="W45" s="32" t="s">
        <v>434</v>
      </c>
      <c r="X45" s="57" t="s">
        <v>715</v>
      </c>
      <c r="Y45" s="53" t="s">
        <v>305</v>
      </c>
      <c r="Z45" s="27" t="s">
        <v>1365</v>
      </c>
      <c r="AA45" s="32" t="s">
        <v>434</v>
      </c>
      <c r="AB45" s="57" t="s">
        <v>715</v>
      </c>
      <c r="AC45" s="53" t="s">
        <v>1563</v>
      </c>
      <c r="AD45" s="27" t="s">
        <v>1365</v>
      </c>
      <c r="AE45" s="32" t="s">
        <v>434</v>
      </c>
      <c r="AF45" s="57" t="s">
        <v>715</v>
      </c>
      <c r="AG45" s="53" t="s">
        <v>1563</v>
      </c>
      <c r="AH45" s="27" t="s">
        <v>1365</v>
      </c>
      <c r="AI45" s="32" t="s">
        <v>434</v>
      </c>
      <c r="AJ45" s="57" t="s">
        <v>715</v>
      </c>
      <c r="AK45" s="53" t="s">
        <v>1602</v>
      </c>
      <c r="AL45" s="27" t="s">
        <v>1365</v>
      </c>
      <c r="AM45" s="32" t="s">
        <v>434</v>
      </c>
      <c r="AN45" s="57" t="s">
        <v>715</v>
      </c>
      <c r="AO45" s="53" t="s">
        <v>1617</v>
      </c>
      <c r="AP45" s="27" t="s">
        <v>1365</v>
      </c>
      <c r="AQ45" s="32" t="s">
        <v>434</v>
      </c>
      <c r="AR45" s="57" t="s">
        <v>715</v>
      </c>
      <c r="AS45" s="53" t="s">
        <v>1602</v>
      </c>
      <c r="AT45" s="27" t="s">
        <v>1365</v>
      </c>
      <c r="AU45" s="32" t="s">
        <v>434</v>
      </c>
      <c r="AV45" s="57" t="s">
        <v>715</v>
      </c>
      <c r="AW45" s="53" t="s">
        <v>1687</v>
      </c>
      <c r="AX45" s="27" t="s">
        <v>1365</v>
      </c>
      <c r="AY45" s="32" t="s">
        <v>434</v>
      </c>
      <c r="AZ45" s="57" t="s">
        <v>715</v>
      </c>
      <c r="BA45" s="54"/>
      <c r="BB45" s="26"/>
      <c r="BC45" s="26"/>
      <c r="BD45" s="58"/>
      <c r="BE45" s="102">
        <v>42</v>
      </c>
      <c r="BF45" s="102" t="s">
        <v>15</v>
      </c>
      <c r="BG45" s="90" t="s">
        <v>1763</v>
      </c>
      <c r="BH45" s="66" t="s">
        <v>1846</v>
      </c>
      <c r="BI45" s="66" t="s">
        <v>434</v>
      </c>
      <c r="BJ45" s="67" t="s">
        <v>2030</v>
      </c>
      <c r="BK45" s="92" t="s">
        <v>882</v>
      </c>
      <c r="BL45" s="66" t="s">
        <v>16</v>
      </c>
      <c r="BM45" s="66" t="s">
        <v>9</v>
      </c>
      <c r="BN45" s="66" t="s">
        <v>1732</v>
      </c>
      <c r="BO45" s="66" t="s">
        <v>1725</v>
      </c>
      <c r="BP45" s="68" t="s">
        <v>1733</v>
      </c>
      <c r="BQ45" s="71" t="s">
        <v>15</v>
      </c>
      <c r="BR45" s="72" t="s">
        <v>847</v>
      </c>
      <c r="BS45" s="72" t="s">
        <v>848</v>
      </c>
      <c r="BT45" s="73" t="s">
        <v>16</v>
      </c>
      <c r="BU45" s="72" t="s">
        <v>17</v>
      </c>
      <c r="BV45" s="72"/>
      <c r="BW45" s="73" t="s">
        <v>989</v>
      </c>
      <c r="BX45" s="72" t="s">
        <v>990</v>
      </c>
      <c r="BY45" s="72" t="s">
        <v>10</v>
      </c>
      <c r="BZ45" s="72" t="s">
        <v>1207</v>
      </c>
      <c r="CA45" s="72" t="s">
        <v>18</v>
      </c>
      <c r="CB45" s="74" t="s">
        <v>19</v>
      </c>
      <c r="CC45" s="139"/>
    </row>
    <row r="46" spans="1:81" s="33" customFormat="1" x14ac:dyDescent="0.25">
      <c r="A46" s="61"/>
      <c r="B46" s="61"/>
      <c r="C46" s="61"/>
      <c r="D46" s="62"/>
      <c r="E46" s="51" t="s">
        <v>771</v>
      </c>
      <c r="F46" s="27" t="s">
        <v>1336</v>
      </c>
      <c r="G46" s="32" t="s">
        <v>435</v>
      </c>
      <c r="H46" s="56" t="s">
        <v>715</v>
      </c>
      <c r="I46" s="51" t="s">
        <v>1413</v>
      </c>
      <c r="J46" s="27" t="s">
        <v>1414</v>
      </c>
      <c r="K46" s="32" t="s">
        <v>434</v>
      </c>
      <c r="L46" s="57" t="s">
        <v>715</v>
      </c>
      <c r="M46" s="51" t="s">
        <v>305</v>
      </c>
      <c r="N46" s="27" t="s">
        <v>1350</v>
      </c>
      <c r="O46" s="32" t="s">
        <v>434</v>
      </c>
      <c r="P46" s="57" t="s">
        <v>715</v>
      </c>
      <c r="Q46" s="51" t="s">
        <v>305</v>
      </c>
      <c r="R46" s="27" t="s">
        <v>1392</v>
      </c>
      <c r="S46" s="32" t="s">
        <v>434</v>
      </c>
      <c r="T46" s="57" t="s">
        <v>717</v>
      </c>
      <c r="U46" s="51" t="s">
        <v>305</v>
      </c>
      <c r="V46" s="27" t="s">
        <v>1392</v>
      </c>
      <c r="W46" s="32" t="s">
        <v>434</v>
      </c>
      <c r="X46" s="57" t="s">
        <v>717</v>
      </c>
      <c r="Y46" s="51" t="s">
        <v>1523</v>
      </c>
      <c r="Z46" s="27" t="s">
        <v>1524</v>
      </c>
      <c r="AA46" s="32" t="s">
        <v>434</v>
      </c>
      <c r="AB46" s="57" t="s">
        <v>715</v>
      </c>
      <c r="AC46" s="64"/>
      <c r="AD46" s="61"/>
      <c r="AE46" s="61"/>
      <c r="AF46" s="62"/>
      <c r="AG46" s="64"/>
      <c r="AH46" s="61"/>
      <c r="AI46" s="61"/>
      <c r="AJ46" s="62"/>
      <c r="AK46" s="64"/>
      <c r="AL46" s="61"/>
      <c r="AM46" s="61"/>
      <c r="AN46" s="62"/>
      <c r="AO46" s="64"/>
      <c r="AP46" s="61"/>
      <c r="AQ46" s="61"/>
      <c r="AR46" s="62"/>
      <c r="AS46" s="64"/>
      <c r="AT46" s="61"/>
      <c r="AU46" s="61"/>
      <c r="AV46" s="62"/>
      <c r="AW46" s="51" t="s">
        <v>305</v>
      </c>
      <c r="AX46" s="27" t="s">
        <v>1682</v>
      </c>
      <c r="AY46" s="32" t="s">
        <v>434</v>
      </c>
      <c r="AZ46" s="57" t="s">
        <v>715</v>
      </c>
      <c r="BA46" s="51" t="s">
        <v>305</v>
      </c>
      <c r="BB46" s="27" t="s">
        <v>1392</v>
      </c>
      <c r="BC46" s="32" t="s">
        <v>434</v>
      </c>
      <c r="BD46" s="57" t="s">
        <v>717</v>
      </c>
      <c r="BE46" s="102">
        <v>43</v>
      </c>
      <c r="BF46" s="102" t="s">
        <v>15</v>
      </c>
      <c r="BG46" s="90" t="s">
        <v>305</v>
      </c>
      <c r="BH46" s="66" t="s">
        <v>1846</v>
      </c>
      <c r="BI46" s="66" t="s">
        <v>434</v>
      </c>
      <c r="BJ46" s="67" t="s">
        <v>1764</v>
      </c>
      <c r="BK46" s="92" t="s">
        <v>882</v>
      </c>
      <c r="BL46" s="66" t="s">
        <v>16</v>
      </c>
      <c r="BM46" s="66" t="s">
        <v>9</v>
      </c>
      <c r="BN46" s="66" t="s">
        <v>1732</v>
      </c>
      <c r="BO46" s="66" t="s">
        <v>1725</v>
      </c>
      <c r="BP46" s="68" t="s">
        <v>1733</v>
      </c>
      <c r="BQ46" s="71" t="s">
        <v>15</v>
      </c>
      <c r="BR46" s="72" t="s">
        <v>847</v>
      </c>
      <c r="BS46" s="72" t="s">
        <v>848</v>
      </c>
      <c r="BT46" s="73" t="s">
        <v>16</v>
      </c>
      <c r="BU46" s="72" t="s">
        <v>17</v>
      </c>
      <c r="BV46" s="72"/>
      <c r="BW46" s="73" t="s">
        <v>989</v>
      </c>
      <c r="BX46" s="72" t="s">
        <v>990</v>
      </c>
      <c r="BY46" s="72" t="s">
        <v>10</v>
      </c>
      <c r="BZ46" s="72" t="s">
        <v>1207</v>
      </c>
      <c r="CA46" s="72" t="s">
        <v>18</v>
      </c>
      <c r="CB46" s="74" t="s">
        <v>19</v>
      </c>
      <c r="CC46" s="139"/>
    </row>
    <row r="47" spans="1:81" s="33" customFormat="1" x14ac:dyDescent="0.25">
      <c r="A47" s="55"/>
      <c r="B47" s="26"/>
      <c r="C47" s="26"/>
      <c r="D47" s="58"/>
      <c r="E47" s="51" t="s">
        <v>778</v>
      </c>
      <c r="F47" s="27" t="s">
        <v>1338</v>
      </c>
      <c r="G47" s="32" t="s">
        <v>434</v>
      </c>
      <c r="H47" s="56" t="s">
        <v>715</v>
      </c>
      <c r="I47" s="52"/>
      <c r="J47" s="30"/>
      <c r="K47" s="26"/>
      <c r="L47" s="58"/>
      <c r="M47" s="55"/>
      <c r="N47" s="26"/>
      <c r="O47" s="26"/>
      <c r="P47" s="58"/>
      <c r="Q47" s="55"/>
      <c r="R47" s="26"/>
      <c r="S47" s="26"/>
      <c r="T47" s="58"/>
      <c r="U47" s="55"/>
      <c r="V47" s="26"/>
      <c r="W47" s="26"/>
      <c r="X47" s="58"/>
      <c r="Y47" s="55"/>
      <c r="Z47" s="26"/>
      <c r="AA47" s="26"/>
      <c r="AB47" s="58"/>
      <c r="AC47" s="55"/>
      <c r="AD47" s="26"/>
      <c r="AE47" s="26"/>
      <c r="AF47" s="58"/>
      <c r="AG47" s="55"/>
      <c r="AH47" s="26"/>
      <c r="AI47" s="26"/>
      <c r="AJ47" s="58"/>
      <c r="AK47" s="55"/>
      <c r="AL47" s="26"/>
      <c r="AM47" s="26"/>
      <c r="AN47" s="58"/>
      <c r="AO47" s="55"/>
      <c r="AP47" s="26"/>
      <c r="AQ47" s="26"/>
      <c r="AR47" s="58"/>
      <c r="AS47" s="55"/>
      <c r="AT47" s="26"/>
      <c r="AU47" s="26"/>
      <c r="AV47" s="58"/>
      <c r="AW47" s="55"/>
      <c r="AX47" s="26"/>
      <c r="AY47" s="26"/>
      <c r="AZ47" s="58"/>
      <c r="BA47" s="55"/>
      <c r="BB47" s="26"/>
      <c r="BC47" s="26"/>
      <c r="BD47" s="58"/>
      <c r="BE47" s="102">
        <v>44</v>
      </c>
      <c r="BF47" s="102" t="s">
        <v>950</v>
      </c>
      <c r="BG47" s="90" t="s">
        <v>1767</v>
      </c>
      <c r="BH47" s="66" t="s">
        <v>1846</v>
      </c>
      <c r="BI47" s="66" t="s">
        <v>434</v>
      </c>
      <c r="BJ47" s="67" t="s">
        <v>2031</v>
      </c>
      <c r="BK47" s="92" t="s">
        <v>882</v>
      </c>
      <c r="BL47" s="66" t="s">
        <v>28</v>
      </c>
      <c r="BM47" s="66" t="s">
        <v>9</v>
      </c>
      <c r="BN47" s="66" t="s">
        <v>1732</v>
      </c>
      <c r="BO47" s="66" t="s">
        <v>1725</v>
      </c>
      <c r="BP47" s="68" t="s">
        <v>1733</v>
      </c>
      <c r="BQ47" s="71" t="s">
        <v>950</v>
      </c>
      <c r="BR47" s="72" t="s">
        <v>951</v>
      </c>
      <c r="BS47" s="72" t="s">
        <v>1164</v>
      </c>
      <c r="BT47" s="73" t="s">
        <v>28</v>
      </c>
      <c r="BU47" s="72" t="s">
        <v>1165</v>
      </c>
      <c r="BV47" s="72"/>
      <c r="BW47" s="73" t="s">
        <v>1106</v>
      </c>
      <c r="BX47" s="72" t="s">
        <v>1151</v>
      </c>
      <c r="BY47" s="72" t="s">
        <v>951</v>
      </c>
      <c r="BZ47" s="72" t="s">
        <v>489</v>
      </c>
      <c r="CA47" s="72" t="s">
        <v>18</v>
      </c>
      <c r="CB47" s="74" t="s">
        <v>1278</v>
      </c>
      <c r="CC47" s="139"/>
    </row>
    <row r="48" spans="1:81" s="94" customFormat="1" x14ac:dyDescent="0.25">
      <c r="A48" s="55"/>
      <c r="B48" s="26"/>
      <c r="C48" s="26"/>
      <c r="D48" s="58"/>
      <c r="E48" s="51" t="s">
        <v>779</v>
      </c>
      <c r="F48" s="27" t="s">
        <v>1339</v>
      </c>
      <c r="G48" s="32" t="s">
        <v>434</v>
      </c>
      <c r="H48" s="56" t="s">
        <v>715</v>
      </c>
      <c r="I48" s="52"/>
      <c r="J48" s="30"/>
      <c r="K48" s="26"/>
      <c r="L48" s="58"/>
      <c r="M48" s="55"/>
      <c r="N48" s="26"/>
      <c r="O48" s="26"/>
      <c r="P48" s="58"/>
      <c r="Q48" s="55"/>
      <c r="R48" s="26"/>
      <c r="S48" s="26"/>
      <c r="T48" s="58"/>
      <c r="U48" s="55"/>
      <c r="V48" s="26"/>
      <c r="W48" s="26"/>
      <c r="X48" s="58"/>
      <c r="Y48" s="55"/>
      <c r="Z48" s="26"/>
      <c r="AA48" s="26"/>
      <c r="AB48" s="58"/>
      <c r="AC48" s="55"/>
      <c r="AD48" s="26"/>
      <c r="AE48" s="26"/>
      <c r="AF48" s="58"/>
      <c r="AG48" s="55"/>
      <c r="AH48" s="26"/>
      <c r="AI48" s="26"/>
      <c r="AJ48" s="58"/>
      <c r="AK48" s="55"/>
      <c r="AL48" s="26"/>
      <c r="AM48" s="26"/>
      <c r="AN48" s="58"/>
      <c r="AO48" s="55"/>
      <c r="AP48" s="26"/>
      <c r="AQ48" s="26"/>
      <c r="AR48" s="58"/>
      <c r="AS48" s="55"/>
      <c r="AT48" s="26"/>
      <c r="AU48" s="26"/>
      <c r="AV48" s="58"/>
      <c r="AW48" s="55"/>
      <c r="AX48" s="26"/>
      <c r="AY48" s="26"/>
      <c r="AZ48" s="58"/>
      <c r="BA48" s="55"/>
      <c r="BB48" s="26"/>
      <c r="BC48" s="26"/>
      <c r="BD48" s="58"/>
      <c r="BE48" s="102">
        <v>45</v>
      </c>
      <c r="BF48" s="102" t="s">
        <v>947</v>
      </c>
      <c r="BG48" s="67" t="s">
        <v>1765</v>
      </c>
      <c r="BH48" s="66" t="s">
        <v>1846</v>
      </c>
      <c r="BI48" s="66" t="s">
        <v>434</v>
      </c>
      <c r="BJ48" s="67" t="s">
        <v>1768</v>
      </c>
      <c r="BK48" s="66" t="s">
        <v>1823</v>
      </c>
      <c r="BL48" s="66" t="s">
        <v>11</v>
      </c>
      <c r="BM48" s="66" t="s">
        <v>9</v>
      </c>
      <c r="BN48" s="66" t="s">
        <v>1732</v>
      </c>
      <c r="BO48" s="66" t="s">
        <v>1725</v>
      </c>
      <c r="BP48" s="68" t="s">
        <v>1733</v>
      </c>
      <c r="BQ48" s="71" t="s">
        <v>947</v>
      </c>
      <c r="BR48" s="72" t="s">
        <v>948</v>
      </c>
      <c r="BS48" s="72" t="s">
        <v>1162</v>
      </c>
      <c r="BT48" s="73" t="s">
        <v>11</v>
      </c>
      <c r="BU48" s="72" t="s">
        <v>1163</v>
      </c>
      <c r="BV48" s="72"/>
      <c r="BW48" s="73" t="s">
        <v>1134</v>
      </c>
      <c r="BX48" s="72" t="s">
        <v>1138</v>
      </c>
      <c r="BY48" s="72" t="s">
        <v>949</v>
      </c>
      <c r="BZ48" s="72" t="s">
        <v>1181</v>
      </c>
      <c r="CA48" s="72" t="s">
        <v>14</v>
      </c>
      <c r="CB48" s="74" t="s">
        <v>1277</v>
      </c>
      <c r="CC48" s="140"/>
    </row>
    <row r="49" spans="1:81" s="94" customFormat="1" x14ac:dyDescent="0.25">
      <c r="A49" s="51" t="s">
        <v>1470</v>
      </c>
      <c r="B49" s="27" t="s">
        <v>1472</v>
      </c>
      <c r="C49" s="32" t="s">
        <v>434</v>
      </c>
      <c r="D49" s="57" t="s">
        <v>715</v>
      </c>
      <c r="E49" s="51" t="s">
        <v>1343</v>
      </c>
      <c r="F49" s="27" t="s">
        <v>1344</v>
      </c>
      <c r="G49" s="32" t="s">
        <v>434</v>
      </c>
      <c r="H49" s="56" t="s">
        <v>715</v>
      </c>
      <c r="I49" s="51" t="s">
        <v>1423</v>
      </c>
      <c r="J49" s="27" t="s">
        <v>1417</v>
      </c>
      <c r="K49" s="32" t="s">
        <v>434</v>
      </c>
      <c r="L49" s="56" t="s">
        <v>715</v>
      </c>
      <c r="M49" s="51" t="s">
        <v>178</v>
      </c>
      <c r="N49" s="27" t="s">
        <v>1353</v>
      </c>
      <c r="O49" s="32" t="s">
        <v>434</v>
      </c>
      <c r="P49" s="57" t="s">
        <v>715</v>
      </c>
      <c r="Q49" s="51" t="s">
        <v>1367</v>
      </c>
      <c r="R49" s="27" t="s">
        <v>1388</v>
      </c>
      <c r="S49" s="32" t="s">
        <v>434</v>
      </c>
      <c r="T49" s="57" t="s">
        <v>715</v>
      </c>
      <c r="U49" s="51" t="s">
        <v>1423</v>
      </c>
      <c r="V49" s="27" t="s">
        <v>1496</v>
      </c>
      <c r="W49" s="32" t="s">
        <v>434</v>
      </c>
      <c r="X49" s="56" t="s">
        <v>715</v>
      </c>
      <c r="Y49" s="51" t="s">
        <v>1517</v>
      </c>
      <c r="Z49" s="27" t="s">
        <v>1518</v>
      </c>
      <c r="AA49" s="32" t="s">
        <v>434</v>
      </c>
      <c r="AB49" s="57" t="s">
        <v>715</v>
      </c>
      <c r="AC49" s="51" t="s">
        <v>1</v>
      </c>
      <c r="AD49" s="27" t="s">
        <v>1565</v>
      </c>
      <c r="AE49" s="32" t="s">
        <v>434</v>
      </c>
      <c r="AF49" s="57" t="s">
        <v>715</v>
      </c>
      <c r="AG49" s="51" t="s">
        <v>1</v>
      </c>
      <c r="AH49" s="27" t="s">
        <v>1565</v>
      </c>
      <c r="AI49" s="32" t="s">
        <v>434</v>
      </c>
      <c r="AJ49" s="57" t="s">
        <v>715</v>
      </c>
      <c r="AK49" s="51" t="s">
        <v>1604</v>
      </c>
      <c r="AL49" s="27" t="s">
        <v>1565</v>
      </c>
      <c r="AM49" s="32" t="s">
        <v>434</v>
      </c>
      <c r="AN49" s="57" t="s">
        <v>715</v>
      </c>
      <c r="AO49" s="51" t="s">
        <v>1618</v>
      </c>
      <c r="AP49" s="27" t="s">
        <v>1565</v>
      </c>
      <c r="AQ49" s="32" t="s">
        <v>434</v>
      </c>
      <c r="AR49" s="57" t="s">
        <v>715</v>
      </c>
      <c r="AS49" s="51" t="s">
        <v>1642</v>
      </c>
      <c r="AT49" s="27" t="s">
        <v>1565</v>
      </c>
      <c r="AU49" s="32" t="s">
        <v>434</v>
      </c>
      <c r="AV49" s="57" t="s">
        <v>715</v>
      </c>
      <c r="AW49" s="51" t="s">
        <v>1517</v>
      </c>
      <c r="AX49" s="27" t="s">
        <v>1683</v>
      </c>
      <c r="AY49" s="32" t="s">
        <v>434</v>
      </c>
      <c r="AZ49" s="57" t="s">
        <v>715</v>
      </c>
      <c r="BA49" s="51" t="s">
        <v>1695</v>
      </c>
      <c r="BB49" s="27" t="s">
        <v>1353</v>
      </c>
      <c r="BC49" s="32" t="s">
        <v>434</v>
      </c>
      <c r="BD49" s="57" t="s">
        <v>715</v>
      </c>
      <c r="BE49" s="102">
        <v>46</v>
      </c>
      <c r="BF49" s="102" t="s">
        <v>950</v>
      </c>
      <c r="BG49" s="67" t="s">
        <v>1771</v>
      </c>
      <c r="BH49" s="66" t="s">
        <v>1846</v>
      </c>
      <c r="BI49" s="66" t="s">
        <v>434</v>
      </c>
      <c r="BJ49" s="67" t="s">
        <v>1766</v>
      </c>
      <c r="BK49" s="66" t="s">
        <v>1823</v>
      </c>
      <c r="BL49" s="66" t="s">
        <v>28</v>
      </c>
      <c r="BM49" s="66" t="s">
        <v>9</v>
      </c>
      <c r="BN49" s="66" t="s">
        <v>1732</v>
      </c>
      <c r="BO49" s="66" t="s">
        <v>1725</v>
      </c>
      <c r="BP49" s="68" t="s">
        <v>1733</v>
      </c>
      <c r="BQ49" s="71" t="s">
        <v>950</v>
      </c>
      <c r="BR49" s="72" t="s">
        <v>951</v>
      </c>
      <c r="BS49" s="72" t="s">
        <v>1164</v>
      </c>
      <c r="BT49" s="73" t="s">
        <v>28</v>
      </c>
      <c r="BU49" s="72" t="s">
        <v>1165</v>
      </c>
      <c r="BV49" s="72"/>
      <c r="BW49" s="73" t="s">
        <v>1106</v>
      </c>
      <c r="BX49" s="72" t="s">
        <v>1151</v>
      </c>
      <c r="BY49" s="72" t="s">
        <v>951</v>
      </c>
      <c r="BZ49" s="72" t="s">
        <v>489</v>
      </c>
      <c r="CA49" s="72" t="s">
        <v>18</v>
      </c>
      <c r="CB49" s="74" t="s">
        <v>1278</v>
      </c>
      <c r="CC49" s="140"/>
    </row>
    <row r="50" spans="1:81" s="33" customFormat="1" x14ac:dyDescent="0.25">
      <c r="A50" s="51" t="s">
        <v>588</v>
      </c>
      <c r="B50" s="27" t="s">
        <v>1337</v>
      </c>
      <c r="C50" s="32" t="s">
        <v>434</v>
      </c>
      <c r="D50" s="57" t="s">
        <v>715</v>
      </c>
      <c r="E50" s="51" t="s">
        <v>782</v>
      </c>
      <c r="F50" s="27" t="s">
        <v>1345</v>
      </c>
      <c r="G50" s="32" t="s">
        <v>434</v>
      </c>
      <c r="H50" s="57" t="s">
        <v>715</v>
      </c>
      <c r="I50" s="51" t="s">
        <v>1408</v>
      </c>
      <c r="J50" s="27" t="s">
        <v>1459</v>
      </c>
      <c r="K50" s="32" t="s">
        <v>434</v>
      </c>
      <c r="L50" s="57" t="s">
        <v>715</v>
      </c>
      <c r="M50" s="51" t="s">
        <v>588</v>
      </c>
      <c r="N50" s="27" t="s">
        <v>1861</v>
      </c>
      <c r="O50" s="32" t="s">
        <v>434</v>
      </c>
      <c r="P50" s="57" t="s">
        <v>715</v>
      </c>
      <c r="Q50" s="51" t="s">
        <v>588</v>
      </c>
      <c r="R50" s="27" t="s">
        <v>1479</v>
      </c>
      <c r="S50" s="32" t="s">
        <v>434</v>
      </c>
      <c r="T50" s="57" t="s">
        <v>715</v>
      </c>
      <c r="U50" s="51" t="s">
        <v>1480</v>
      </c>
      <c r="V50" s="27" t="s">
        <v>1485</v>
      </c>
      <c r="W50" s="32" t="s">
        <v>434</v>
      </c>
      <c r="X50" s="57" t="s">
        <v>715</v>
      </c>
      <c r="Y50" s="51" t="s">
        <v>219</v>
      </c>
      <c r="Z50" s="27" t="s">
        <v>1503</v>
      </c>
      <c r="AA50" s="32" t="s">
        <v>434</v>
      </c>
      <c r="AB50" s="57" t="s">
        <v>715</v>
      </c>
      <c r="AC50" s="51" t="s">
        <v>1539</v>
      </c>
      <c r="AD50" s="27" t="s">
        <v>1485</v>
      </c>
      <c r="AE50" s="32" t="s">
        <v>434</v>
      </c>
      <c r="AF50" s="57" t="s">
        <v>715</v>
      </c>
      <c r="AG50" s="51" t="s">
        <v>1539</v>
      </c>
      <c r="AH50" s="27" t="s">
        <v>1485</v>
      </c>
      <c r="AI50" s="32" t="s">
        <v>434</v>
      </c>
      <c r="AJ50" s="57" t="s">
        <v>715</v>
      </c>
      <c r="AK50" s="55"/>
      <c r="AL50" s="26"/>
      <c r="AM50" s="26"/>
      <c r="AN50" s="58"/>
      <c r="AO50" s="55"/>
      <c r="AP50" s="26"/>
      <c r="AQ50" s="26"/>
      <c r="AR50" s="58"/>
      <c r="AS50" s="51" t="s">
        <v>657</v>
      </c>
      <c r="AT50" s="27" t="s">
        <v>1503</v>
      </c>
      <c r="AU50" s="32" t="s">
        <v>434</v>
      </c>
      <c r="AV50" s="57" t="s">
        <v>715</v>
      </c>
      <c r="AW50" s="51" t="s">
        <v>588</v>
      </c>
      <c r="AX50" s="27" t="s">
        <v>1337</v>
      </c>
      <c r="AY50" s="32" t="s">
        <v>434</v>
      </c>
      <c r="AZ50" s="57" t="s">
        <v>715</v>
      </c>
      <c r="BA50" s="51" t="s">
        <v>1690</v>
      </c>
      <c r="BB50" s="27" t="s">
        <v>1337</v>
      </c>
      <c r="BC50" s="32" t="s">
        <v>434</v>
      </c>
      <c r="BD50" s="57" t="s">
        <v>715</v>
      </c>
      <c r="BE50" s="102">
        <v>47</v>
      </c>
      <c r="BF50" s="66" t="s">
        <v>926</v>
      </c>
      <c r="BG50" s="67" t="s">
        <v>219</v>
      </c>
      <c r="BH50" s="66" t="s">
        <v>1846</v>
      </c>
      <c r="BI50" s="66" t="s">
        <v>434</v>
      </c>
      <c r="BJ50" s="67" t="s">
        <v>2046</v>
      </c>
      <c r="BK50" s="66" t="s">
        <v>1829</v>
      </c>
      <c r="BL50" s="66" t="s">
        <v>11</v>
      </c>
      <c r="BM50" s="66" t="s">
        <v>9</v>
      </c>
      <c r="BN50" s="66" t="s">
        <v>1733</v>
      </c>
      <c r="BO50" s="66" t="s">
        <v>1726</v>
      </c>
      <c r="BP50" s="68" t="s">
        <v>1732</v>
      </c>
      <c r="BQ50" s="71" t="s">
        <v>926</v>
      </c>
      <c r="BR50" s="72" t="s">
        <v>927</v>
      </c>
      <c r="BS50" s="72" t="s">
        <v>928</v>
      </c>
      <c r="BT50" s="73" t="s">
        <v>11</v>
      </c>
      <c r="BU50" s="72" t="s">
        <v>1149</v>
      </c>
      <c r="BV50" s="72"/>
      <c r="BW50" s="73" t="s">
        <v>985</v>
      </c>
      <c r="BX50" s="72" t="s">
        <v>1150</v>
      </c>
      <c r="BY50" s="72" t="s">
        <v>925</v>
      </c>
      <c r="BZ50" s="72" t="s">
        <v>1181</v>
      </c>
      <c r="CA50" s="72" t="s">
        <v>14</v>
      </c>
      <c r="CB50" s="74" t="s">
        <v>1270</v>
      </c>
      <c r="CC50" s="139"/>
    </row>
    <row r="51" spans="1:81" s="33" customFormat="1" x14ac:dyDescent="0.25">
      <c r="A51" s="51" t="s">
        <v>53</v>
      </c>
      <c r="B51" s="27" t="s">
        <v>1437</v>
      </c>
      <c r="C51" s="32" t="s">
        <v>434</v>
      </c>
      <c r="D51" s="57" t="s">
        <v>715</v>
      </c>
      <c r="E51" s="51" t="s">
        <v>53</v>
      </c>
      <c r="F51" s="27" t="s">
        <v>1340</v>
      </c>
      <c r="G51" s="32" t="s">
        <v>434</v>
      </c>
      <c r="H51" s="56" t="s">
        <v>715</v>
      </c>
      <c r="I51" s="51" t="s">
        <v>53</v>
      </c>
      <c r="J51" s="27" t="s">
        <v>1419</v>
      </c>
      <c r="K51" s="32" t="s">
        <v>434</v>
      </c>
      <c r="L51" s="56" t="s">
        <v>715</v>
      </c>
      <c r="M51" s="51" t="s">
        <v>57</v>
      </c>
      <c r="N51" s="27" t="s">
        <v>1354</v>
      </c>
      <c r="O51" s="32" t="s">
        <v>434</v>
      </c>
      <c r="P51" s="57" t="s">
        <v>715</v>
      </c>
      <c r="Q51" s="51" t="s">
        <v>121</v>
      </c>
      <c r="R51" s="27" t="s">
        <v>780</v>
      </c>
      <c r="S51" s="32" t="s">
        <v>434</v>
      </c>
      <c r="T51" s="57" t="s">
        <v>715</v>
      </c>
      <c r="U51" s="51" t="s">
        <v>53</v>
      </c>
      <c r="V51" s="27" t="s">
        <v>780</v>
      </c>
      <c r="W51" s="32" t="s">
        <v>434</v>
      </c>
      <c r="X51" s="57" t="s">
        <v>715</v>
      </c>
      <c r="Y51" s="51" t="s">
        <v>121</v>
      </c>
      <c r="Z51" s="27" t="s">
        <v>780</v>
      </c>
      <c r="AA51" s="32" t="s">
        <v>434</v>
      </c>
      <c r="AB51" s="57" t="s">
        <v>715</v>
      </c>
      <c r="AC51" s="51" t="s">
        <v>57</v>
      </c>
      <c r="AD51" s="27" t="s">
        <v>780</v>
      </c>
      <c r="AE51" s="32" t="s">
        <v>434</v>
      </c>
      <c r="AF51" s="57" t="s">
        <v>715</v>
      </c>
      <c r="AG51" s="51" t="s">
        <v>57</v>
      </c>
      <c r="AH51" s="27" t="s">
        <v>780</v>
      </c>
      <c r="AI51" s="32" t="s">
        <v>434</v>
      </c>
      <c r="AJ51" s="57" t="s">
        <v>715</v>
      </c>
      <c r="AK51" s="51" t="s">
        <v>191</v>
      </c>
      <c r="AL51" s="27" t="s">
        <v>780</v>
      </c>
      <c r="AM51" s="32" t="s">
        <v>434</v>
      </c>
      <c r="AN51" s="57" t="s">
        <v>715</v>
      </c>
      <c r="AO51" s="51" t="s">
        <v>191</v>
      </c>
      <c r="AP51" s="27" t="s">
        <v>780</v>
      </c>
      <c r="AQ51" s="32" t="s">
        <v>434</v>
      </c>
      <c r="AR51" s="57" t="s">
        <v>715</v>
      </c>
      <c r="AS51" s="51" t="s">
        <v>191</v>
      </c>
      <c r="AT51" s="27" t="s">
        <v>780</v>
      </c>
      <c r="AU51" s="32" t="s">
        <v>434</v>
      </c>
      <c r="AV51" s="57" t="s">
        <v>715</v>
      </c>
      <c r="AW51" s="51" t="s">
        <v>57</v>
      </c>
      <c r="AX51" s="27" t="s">
        <v>780</v>
      </c>
      <c r="AY51" s="32" t="s">
        <v>434</v>
      </c>
      <c r="AZ51" s="57" t="s">
        <v>715</v>
      </c>
      <c r="BA51" s="51" t="s">
        <v>53</v>
      </c>
      <c r="BB51" s="27" t="s">
        <v>780</v>
      </c>
      <c r="BC51" s="32" t="s">
        <v>434</v>
      </c>
      <c r="BD51" s="57" t="s">
        <v>715</v>
      </c>
      <c r="BE51" s="102">
        <v>48</v>
      </c>
      <c r="BF51" s="102" t="s">
        <v>890</v>
      </c>
      <c r="BG51" s="90" t="s">
        <v>121</v>
      </c>
      <c r="BH51" s="66" t="s">
        <v>1846</v>
      </c>
      <c r="BI51" s="66" t="s">
        <v>434</v>
      </c>
      <c r="BJ51" s="67" t="s">
        <v>2033</v>
      </c>
      <c r="BK51" s="66" t="s">
        <v>1830</v>
      </c>
      <c r="BL51" s="66" t="s">
        <v>11</v>
      </c>
      <c r="BM51" s="66" t="s">
        <v>9</v>
      </c>
      <c r="BN51" s="66" t="s">
        <v>1732</v>
      </c>
      <c r="BO51" s="66" t="s">
        <v>1725</v>
      </c>
      <c r="BP51" s="68" t="s">
        <v>1733</v>
      </c>
      <c r="BQ51" s="71" t="s">
        <v>890</v>
      </c>
      <c r="BR51" s="72" t="s">
        <v>892</v>
      </c>
      <c r="BS51" s="72" t="s">
        <v>891</v>
      </c>
      <c r="BT51" s="73" t="s">
        <v>11</v>
      </c>
      <c r="BU51" s="72" t="s">
        <v>969</v>
      </c>
      <c r="BV51" s="72" t="s">
        <v>1302</v>
      </c>
      <c r="BW51" s="73" t="s">
        <v>970</v>
      </c>
      <c r="BX51" s="72" t="s">
        <v>971</v>
      </c>
      <c r="BY51" s="72" t="s">
        <v>1128</v>
      </c>
      <c r="BZ51" s="72" t="s">
        <v>1253</v>
      </c>
      <c r="CA51" s="72" t="s">
        <v>749</v>
      </c>
      <c r="CB51" s="74" t="s">
        <v>1256</v>
      </c>
      <c r="CC51" s="139"/>
    </row>
    <row r="52" spans="1:81" s="95" customFormat="1" x14ac:dyDescent="0.25">
      <c r="A52" s="31"/>
      <c r="B52" s="30"/>
      <c r="C52" s="26"/>
      <c r="D52" s="58"/>
      <c r="E52" s="52"/>
      <c r="F52" s="30"/>
      <c r="G52" s="26"/>
      <c r="H52" s="58"/>
      <c r="I52" s="51" t="s">
        <v>1426</v>
      </c>
      <c r="J52" s="27" t="s">
        <v>1427</v>
      </c>
      <c r="K52" s="32" t="s">
        <v>434</v>
      </c>
      <c r="L52" s="56" t="s">
        <v>715</v>
      </c>
      <c r="M52" s="52"/>
      <c r="N52" s="30"/>
      <c r="O52" s="26"/>
      <c r="P52" s="58"/>
      <c r="Q52" s="52"/>
      <c r="R52" s="30"/>
      <c r="S52" s="26"/>
      <c r="T52" s="58"/>
      <c r="U52" s="52"/>
      <c r="V52" s="30"/>
      <c r="W52" s="26"/>
      <c r="X52" s="58"/>
      <c r="Y52" s="51" t="s">
        <v>1525</v>
      </c>
      <c r="Z52" s="27" t="s">
        <v>1427</v>
      </c>
      <c r="AA52" s="32" t="s">
        <v>434</v>
      </c>
      <c r="AB52" s="56" t="s">
        <v>715</v>
      </c>
      <c r="AC52" s="52"/>
      <c r="AD52" s="30"/>
      <c r="AE52" s="26"/>
      <c r="AF52" s="58"/>
      <c r="AG52" s="51" t="s">
        <v>1426</v>
      </c>
      <c r="AH52" s="27" t="s">
        <v>1578</v>
      </c>
      <c r="AI52" s="32" t="s">
        <v>434</v>
      </c>
      <c r="AJ52" s="56" t="s">
        <v>715</v>
      </c>
      <c r="AK52" s="52"/>
      <c r="AL52" s="30"/>
      <c r="AM52" s="26"/>
      <c r="AN52" s="58"/>
      <c r="AO52" s="52"/>
      <c r="AP52" s="30"/>
      <c r="AQ52" s="26"/>
      <c r="AR52" s="58"/>
      <c r="AS52" s="52"/>
      <c r="AT52" s="30"/>
      <c r="AU52" s="26"/>
      <c r="AV52" s="58"/>
      <c r="AW52" s="55"/>
      <c r="AX52" s="26"/>
      <c r="AY52" s="26"/>
      <c r="AZ52" s="58"/>
      <c r="BA52" s="52"/>
      <c r="BB52" s="30"/>
      <c r="BC52" s="26"/>
      <c r="BD52" s="58"/>
      <c r="BE52" s="102">
        <v>49</v>
      </c>
      <c r="BF52" s="102" t="s">
        <v>950</v>
      </c>
      <c r="BG52" s="67" t="s">
        <v>1772</v>
      </c>
      <c r="BH52" s="66" t="s">
        <v>1846</v>
      </c>
      <c r="BI52" s="66" t="s">
        <v>434</v>
      </c>
      <c r="BJ52" s="67" t="s">
        <v>2034</v>
      </c>
      <c r="BK52" s="66" t="s">
        <v>1823</v>
      </c>
      <c r="BL52" s="66" t="s">
        <v>28</v>
      </c>
      <c r="BM52" s="66" t="s">
        <v>9</v>
      </c>
      <c r="BN52" s="66" t="s">
        <v>1733</v>
      </c>
      <c r="BO52" s="66" t="s">
        <v>1726</v>
      </c>
      <c r="BP52" s="68" t="s">
        <v>1732</v>
      </c>
      <c r="BQ52" s="71" t="s">
        <v>950</v>
      </c>
      <c r="BR52" s="72" t="s">
        <v>951</v>
      </c>
      <c r="BS52" s="72" t="s">
        <v>1164</v>
      </c>
      <c r="BT52" s="73" t="s">
        <v>28</v>
      </c>
      <c r="BU52" s="72" t="s">
        <v>1165</v>
      </c>
      <c r="BV52" s="72"/>
      <c r="BW52" s="73" t="s">
        <v>1106</v>
      </c>
      <c r="BX52" s="72" t="s">
        <v>1151</v>
      </c>
      <c r="BY52" s="72" t="s">
        <v>951</v>
      </c>
      <c r="BZ52" s="72" t="s">
        <v>489</v>
      </c>
      <c r="CA52" s="72" t="s">
        <v>18</v>
      </c>
      <c r="CB52" s="74" t="s">
        <v>1278</v>
      </c>
      <c r="CC52" s="142"/>
    </row>
    <row r="53" spans="1:81" s="29" customFormat="1" x14ac:dyDescent="0.25">
      <c r="A53" s="52"/>
      <c r="B53" s="30"/>
      <c r="C53" s="26"/>
      <c r="D53" s="58"/>
      <c r="E53" s="52"/>
      <c r="F53" s="30"/>
      <c r="G53" s="26"/>
      <c r="H53" s="58"/>
      <c r="I53" s="52"/>
      <c r="J53" s="30"/>
      <c r="K53" s="26"/>
      <c r="L53" s="58"/>
      <c r="M53" s="52"/>
      <c r="N53" s="30"/>
      <c r="O53" s="26"/>
      <c r="P53" s="58"/>
      <c r="Q53" s="52"/>
      <c r="R53" s="30"/>
      <c r="S53" s="26"/>
      <c r="T53" s="58"/>
      <c r="U53" s="52"/>
      <c r="V53" s="30"/>
      <c r="W53" s="26"/>
      <c r="X53" s="58"/>
      <c r="Y53" s="52"/>
      <c r="Z53" s="30"/>
      <c r="AA53" s="26"/>
      <c r="AB53" s="58"/>
      <c r="AC53" s="52"/>
      <c r="AD53" s="30"/>
      <c r="AE53" s="26"/>
      <c r="AF53" s="58"/>
      <c r="AG53" s="51" t="s">
        <v>409</v>
      </c>
      <c r="AH53" s="27" t="s">
        <v>1579</v>
      </c>
      <c r="AI53" s="32" t="s">
        <v>434</v>
      </c>
      <c r="AJ53" s="56" t="s">
        <v>715</v>
      </c>
      <c r="AK53" s="52"/>
      <c r="AL53" s="30"/>
      <c r="AM53" s="26"/>
      <c r="AN53" s="58"/>
      <c r="AO53" s="52"/>
      <c r="AP53" s="30"/>
      <c r="AQ53" s="26"/>
      <c r="AR53" s="58"/>
      <c r="AS53" s="52"/>
      <c r="AT53" s="30"/>
      <c r="AU53" s="26"/>
      <c r="AV53" s="58"/>
      <c r="AW53" s="55"/>
      <c r="AX53" s="26"/>
      <c r="AY53" s="26"/>
      <c r="AZ53" s="58"/>
      <c r="BA53" s="52"/>
      <c r="BB53" s="30"/>
      <c r="BC53" s="26"/>
      <c r="BD53" s="58"/>
      <c r="BE53" s="102">
        <v>50</v>
      </c>
      <c r="BF53" s="102" t="s">
        <v>1111</v>
      </c>
      <c r="BG53" s="90" t="s">
        <v>225</v>
      </c>
      <c r="BH53" s="66" t="s">
        <v>1846</v>
      </c>
      <c r="BI53" s="66" t="s">
        <v>434</v>
      </c>
      <c r="BJ53" s="67" t="s">
        <v>2036</v>
      </c>
      <c r="BK53" s="92" t="s">
        <v>1823</v>
      </c>
      <c r="BL53" s="66" t="s">
        <v>11</v>
      </c>
      <c r="BM53" s="66" t="s">
        <v>1773</v>
      </c>
      <c r="BN53" s="66" t="s">
        <v>1733</v>
      </c>
      <c r="BO53" s="66" t="s">
        <v>1726</v>
      </c>
      <c r="BP53" s="68" t="s">
        <v>1732</v>
      </c>
      <c r="BQ53" s="71" t="s">
        <v>1111</v>
      </c>
      <c r="BR53" s="72" t="s">
        <v>883</v>
      </c>
      <c r="BS53" s="72" t="s">
        <v>884</v>
      </c>
      <c r="BT53" s="73" t="s">
        <v>11</v>
      </c>
      <c r="BU53" s="72" t="s">
        <v>966</v>
      </c>
      <c r="BV53" s="72"/>
      <c r="BW53" s="73" t="s">
        <v>1112</v>
      </c>
      <c r="BX53" s="72" t="s">
        <v>1113</v>
      </c>
      <c r="BY53" s="72" t="s">
        <v>818</v>
      </c>
      <c r="BZ53" s="72" t="s">
        <v>1246</v>
      </c>
      <c r="CA53" s="72" t="s">
        <v>18</v>
      </c>
      <c r="CB53" s="74" t="s">
        <v>1245</v>
      </c>
      <c r="CC53" s="141"/>
    </row>
    <row r="54" spans="1:81" s="29" customFormat="1" x14ac:dyDescent="0.25">
      <c r="A54" s="51" t="s">
        <v>792</v>
      </c>
      <c r="B54" s="27" t="s">
        <v>1457</v>
      </c>
      <c r="C54" s="32" t="s">
        <v>434</v>
      </c>
      <c r="D54" s="57" t="s">
        <v>715</v>
      </c>
      <c r="E54" s="52"/>
      <c r="F54" s="30"/>
      <c r="G54" s="26"/>
      <c r="H54" s="58"/>
      <c r="I54" s="52"/>
      <c r="J54" s="30"/>
      <c r="K54" s="26"/>
      <c r="L54" s="58"/>
      <c r="M54" s="51" t="s">
        <v>792</v>
      </c>
      <c r="N54" s="27" t="s">
        <v>1457</v>
      </c>
      <c r="O54" s="32" t="s">
        <v>434</v>
      </c>
      <c r="P54" s="57" t="s">
        <v>715</v>
      </c>
      <c r="Q54" s="52"/>
      <c r="R54" s="30"/>
      <c r="S54" s="26"/>
      <c r="T54" s="58"/>
      <c r="U54" s="52"/>
      <c r="V54" s="30"/>
      <c r="W54" s="26"/>
      <c r="X54" s="58"/>
      <c r="Y54" s="52"/>
      <c r="Z54" s="30"/>
      <c r="AA54" s="26"/>
      <c r="AB54" s="58"/>
      <c r="AC54" s="51" t="s">
        <v>1540</v>
      </c>
      <c r="AD54" s="27" t="s">
        <v>1457</v>
      </c>
      <c r="AE54" s="32" t="s">
        <v>434</v>
      </c>
      <c r="AF54" s="57" t="s">
        <v>715</v>
      </c>
      <c r="AG54" s="51" t="s">
        <v>1540</v>
      </c>
      <c r="AH54" s="27" t="s">
        <v>1457</v>
      </c>
      <c r="AI54" s="32" t="s">
        <v>434</v>
      </c>
      <c r="AJ54" s="57" t="s">
        <v>715</v>
      </c>
      <c r="AK54" s="55"/>
      <c r="AL54" s="26"/>
      <c r="AM54" s="26"/>
      <c r="AN54" s="58"/>
      <c r="AO54" s="55"/>
      <c r="AP54" s="26"/>
      <c r="AQ54" s="26"/>
      <c r="AR54" s="58"/>
      <c r="AS54" s="51" t="s">
        <v>1624</v>
      </c>
      <c r="AT54" s="27" t="s">
        <v>1457</v>
      </c>
      <c r="AU54" s="32" t="s">
        <v>434</v>
      </c>
      <c r="AV54" s="57" t="s">
        <v>715</v>
      </c>
      <c r="AW54" s="55"/>
      <c r="AX54" s="26"/>
      <c r="AY54" s="26"/>
      <c r="AZ54" s="58"/>
      <c r="BA54" s="54"/>
      <c r="BB54" s="26"/>
      <c r="BC54" s="26"/>
      <c r="BD54" s="58"/>
      <c r="BE54" s="102">
        <v>51</v>
      </c>
      <c r="BF54" s="102" t="s">
        <v>1027</v>
      </c>
      <c r="BG54" s="90" t="s">
        <v>1540</v>
      </c>
      <c r="BH54" s="66" t="s">
        <v>1846</v>
      </c>
      <c r="BI54" s="66" t="s">
        <v>434</v>
      </c>
      <c r="BJ54" s="67" t="s">
        <v>2037</v>
      </c>
      <c r="BK54" s="66" t="s">
        <v>1851</v>
      </c>
      <c r="BL54" s="66" t="s">
        <v>11</v>
      </c>
      <c r="BM54" s="66" t="s">
        <v>9</v>
      </c>
      <c r="BN54" s="66" t="s">
        <v>1732</v>
      </c>
      <c r="BO54" s="66" t="s">
        <v>1725</v>
      </c>
      <c r="BP54" s="68" t="s">
        <v>1733</v>
      </c>
      <c r="BQ54" s="71" t="s">
        <v>1027</v>
      </c>
      <c r="BR54" s="72" t="s">
        <v>846</v>
      </c>
      <c r="BS54" s="72" t="s">
        <v>1028</v>
      </c>
      <c r="BT54" s="73" t="s">
        <v>11</v>
      </c>
      <c r="BU54" s="72" t="s">
        <v>969</v>
      </c>
      <c r="BV54" s="75" t="s">
        <v>1302</v>
      </c>
      <c r="BW54" s="73" t="s">
        <v>970</v>
      </c>
      <c r="BX54" s="72" t="s">
        <v>971</v>
      </c>
      <c r="BY54" s="72" t="s">
        <v>824</v>
      </c>
      <c r="BZ54" s="72" t="s">
        <v>1201</v>
      </c>
      <c r="CA54" s="72" t="s">
        <v>749</v>
      </c>
      <c r="CB54" s="74" t="s">
        <v>1204</v>
      </c>
      <c r="CC54" s="141"/>
    </row>
    <row r="55" spans="1:81" s="29" customFormat="1" x14ac:dyDescent="0.25">
      <c r="A55" s="61"/>
      <c r="B55" s="61"/>
      <c r="C55" s="61"/>
      <c r="D55" s="62"/>
      <c r="E55" s="51" t="s">
        <v>57</v>
      </c>
      <c r="F55" s="27" t="s">
        <v>1455</v>
      </c>
      <c r="G55" s="32" t="s">
        <v>434</v>
      </c>
      <c r="H55" s="57" t="s">
        <v>715</v>
      </c>
      <c r="I55" s="51" t="s">
        <v>57</v>
      </c>
      <c r="J55" s="27" t="s">
        <v>1456</v>
      </c>
      <c r="K55" s="32" t="s">
        <v>434</v>
      </c>
      <c r="L55" s="57" t="s">
        <v>715</v>
      </c>
      <c r="M55" s="64"/>
      <c r="N55" s="61"/>
      <c r="O55" s="61"/>
      <c r="P55" s="62"/>
      <c r="Q55" s="52"/>
      <c r="R55" s="30"/>
      <c r="S55" s="26"/>
      <c r="T55" s="58"/>
      <c r="U55" s="52"/>
      <c r="V55" s="30"/>
      <c r="W55" s="26"/>
      <c r="X55" s="58"/>
      <c r="Y55" s="51" t="s">
        <v>57</v>
      </c>
      <c r="Z55" s="27" t="s">
        <v>1456</v>
      </c>
      <c r="AA55" s="32" t="s">
        <v>434</v>
      </c>
      <c r="AB55" s="57" t="s">
        <v>715</v>
      </c>
      <c r="AC55" s="64"/>
      <c r="AD55" s="61"/>
      <c r="AE55" s="61"/>
      <c r="AF55" s="62"/>
      <c r="AG55" s="51" t="s">
        <v>57</v>
      </c>
      <c r="AH55" s="27" t="s">
        <v>1580</v>
      </c>
      <c r="AI55" s="32" t="s">
        <v>434</v>
      </c>
      <c r="AJ55" s="57" t="s">
        <v>715</v>
      </c>
      <c r="AK55" s="64"/>
      <c r="AL55" s="61"/>
      <c r="AM55" s="61"/>
      <c r="AN55" s="62"/>
      <c r="AO55" s="64"/>
      <c r="AP55" s="61"/>
      <c r="AQ55" s="61"/>
      <c r="AR55" s="62"/>
      <c r="AS55" s="64"/>
      <c r="AT55" s="61"/>
      <c r="AU55" s="61"/>
      <c r="AV55" s="62"/>
      <c r="AW55" s="55"/>
      <c r="AX55" s="26"/>
      <c r="AY55" s="26"/>
      <c r="AZ55" s="58"/>
      <c r="BA55" s="64"/>
      <c r="BB55" s="61"/>
      <c r="BC55" s="61"/>
      <c r="BD55" s="62"/>
      <c r="BE55" s="102">
        <v>52</v>
      </c>
      <c r="BF55" s="102" t="s">
        <v>1092</v>
      </c>
      <c r="BG55" s="90" t="s">
        <v>1774</v>
      </c>
      <c r="BH55" s="66" t="s">
        <v>1846</v>
      </c>
      <c r="BI55" s="66" t="s">
        <v>434</v>
      </c>
      <c r="BJ55" s="67" t="s">
        <v>2038</v>
      </c>
      <c r="BK55" s="66" t="s">
        <v>1830</v>
      </c>
      <c r="BL55" s="66" t="s">
        <v>11</v>
      </c>
      <c r="BM55" s="66" t="s">
        <v>9</v>
      </c>
      <c r="BN55" s="66" t="s">
        <v>1733</v>
      </c>
      <c r="BO55" s="66" t="s">
        <v>1726</v>
      </c>
      <c r="BP55" s="68" t="s">
        <v>1732</v>
      </c>
      <c r="BQ55" s="71" t="s">
        <v>1092</v>
      </c>
      <c r="BR55" s="72" t="s">
        <v>875</v>
      </c>
      <c r="BS55" s="72" t="s">
        <v>1093</v>
      </c>
      <c r="BT55" s="73" t="s">
        <v>11</v>
      </c>
      <c r="BU55" s="72" t="s">
        <v>969</v>
      </c>
      <c r="BV55" s="75" t="s">
        <v>1302</v>
      </c>
      <c r="BW55" s="73" t="s">
        <v>970</v>
      </c>
      <c r="BX55" s="72" t="s">
        <v>971</v>
      </c>
      <c r="BY55" s="72" t="s">
        <v>1094</v>
      </c>
      <c r="BZ55" s="72" t="s">
        <v>1238</v>
      </c>
      <c r="CA55" s="72" t="s">
        <v>749</v>
      </c>
      <c r="CB55" s="74" t="s">
        <v>1237</v>
      </c>
      <c r="CC55" s="141"/>
    </row>
    <row r="56" spans="1:81" s="29" customFormat="1" x14ac:dyDescent="0.25">
      <c r="A56" s="52"/>
      <c r="B56" s="30"/>
      <c r="C56" s="26"/>
      <c r="D56" s="58"/>
      <c r="E56" s="52"/>
      <c r="F56" s="30"/>
      <c r="G56" s="26"/>
      <c r="H56" s="58"/>
      <c r="I56" s="52"/>
      <c r="J56" s="30"/>
      <c r="K56" s="26"/>
      <c r="L56" s="58"/>
      <c r="M56" s="51" t="s">
        <v>789</v>
      </c>
      <c r="N56" s="27" t="s">
        <v>1366</v>
      </c>
      <c r="O56" s="32" t="s">
        <v>434</v>
      </c>
      <c r="P56" s="57" t="s">
        <v>715</v>
      </c>
      <c r="Q56" s="51" t="s">
        <v>800</v>
      </c>
      <c r="R56" s="27" t="s">
        <v>1382</v>
      </c>
      <c r="S56" s="32" t="s">
        <v>434</v>
      </c>
      <c r="T56" s="57" t="s">
        <v>715</v>
      </c>
      <c r="U56" s="55"/>
      <c r="V56" s="26"/>
      <c r="W56" s="26"/>
      <c r="X56" s="58"/>
      <c r="Y56" s="55"/>
      <c r="Z56" s="26"/>
      <c r="AA56" s="26"/>
      <c r="AB56" s="58"/>
      <c r="AC56" s="51" t="s">
        <v>1556</v>
      </c>
      <c r="AD56" s="27" t="s">
        <v>1366</v>
      </c>
      <c r="AE56" s="32" t="s">
        <v>434</v>
      </c>
      <c r="AF56" s="57" t="s">
        <v>715</v>
      </c>
      <c r="AG56" s="51" t="s">
        <v>1576</v>
      </c>
      <c r="AH56" s="27" t="s">
        <v>1577</v>
      </c>
      <c r="AI56" s="32" t="s">
        <v>434</v>
      </c>
      <c r="AJ56" s="57" t="s">
        <v>715</v>
      </c>
      <c r="AK56" s="52"/>
      <c r="AL56" s="30"/>
      <c r="AM56" s="26"/>
      <c r="AN56" s="58"/>
      <c r="AO56" s="52"/>
      <c r="AP56" s="30"/>
      <c r="AQ56" s="26"/>
      <c r="AR56" s="58"/>
      <c r="AS56" s="51" t="s">
        <v>1632</v>
      </c>
      <c r="AT56" s="27" t="s">
        <v>1366</v>
      </c>
      <c r="AU56" s="32" t="s">
        <v>434</v>
      </c>
      <c r="AV56" s="57" t="s">
        <v>715</v>
      </c>
      <c r="AW56" s="51" t="s">
        <v>1655</v>
      </c>
      <c r="AX56" s="27" t="s">
        <v>1656</v>
      </c>
      <c r="AY56" s="32" t="s">
        <v>435</v>
      </c>
      <c r="AZ56" s="57" t="s">
        <v>715</v>
      </c>
      <c r="BA56" s="54"/>
      <c r="BB56" s="26"/>
      <c r="BC56" s="26"/>
      <c r="BD56" s="58"/>
      <c r="BE56" s="102">
        <v>53</v>
      </c>
      <c r="BF56" s="102" t="s">
        <v>1075</v>
      </c>
      <c r="BG56" s="67" t="s">
        <v>1934</v>
      </c>
      <c r="BH56" s="66" t="s">
        <v>1846</v>
      </c>
      <c r="BI56" s="66" t="s">
        <v>435</v>
      </c>
      <c r="BJ56" s="67" t="s">
        <v>2040</v>
      </c>
      <c r="BK56" s="92" t="s">
        <v>1823</v>
      </c>
      <c r="BL56" s="66" t="s">
        <v>23</v>
      </c>
      <c r="BM56" s="66" t="s">
        <v>9</v>
      </c>
      <c r="BN56" s="66" t="s">
        <v>1732</v>
      </c>
      <c r="BO56" s="66" t="s">
        <v>1725</v>
      </c>
      <c r="BP56" s="68" t="s">
        <v>1733</v>
      </c>
      <c r="BQ56" s="71" t="s">
        <v>1075</v>
      </c>
      <c r="BR56" s="72" t="s">
        <v>1076</v>
      </c>
      <c r="BS56" s="72" t="s">
        <v>1077</v>
      </c>
      <c r="BT56" s="73" t="s">
        <v>23</v>
      </c>
      <c r="BU56" s="72" t="s">
        <v>966</v>
      </c>
      <c r="BV56" s="72"/>
      <c r="BW56" s="73" t="s">
        <v>1031</v>
      </c>
      <c r="BX56" s="72" t="s">
        <v>1032</v>
      </c>
      <c r="BY56" s="72" t="s">
        <v>34</v>
      </c>
      <c r="BZ56" s="72" t="s">
        <v>1226</v>
      </c>
      <c r="CA56" s="72" t="s">
        <v>18</v>
      </c>
      <c r="CB56" s="74" t="s">
        <v>1225</v>
      </c>
      <c r="CC56" s="141"/>
    </row>
    <row r="57" spans="1:81" s="29" customFormat="1" x14ac:dyDescent="0.25">
      <c r="A57" s="51" t="s">
        <v>791</v>
      </c>
      <c r="B57" s="51" t="s">
        <v>791</v>
      </c>
      <c r="C57" s="32" t="s">
        <v>434</v>
      </c>
      <c r="D57" s="57" t="s">
        <v>715</v>
      </c>
      <c r="E57" s="52"/>
      <c r="F57" s="30"/>
      <c r="G57" s="26"/>
      <c r="H57" s="58"/>
      <c r="I57" s="51" t="s">
        <v>1409</v>
      </c>
      <c r="J57" s="51" t="s">
        <v>791</v>
      </c>
      <c r="K57" s="32" t="s">
        <v>434</v>
      </c>
      <c r="L57" s="57" t="s">
        <v>715</v>
      </c>
      <c r="M57" s="51" t="s">
        <v>791</v>
      </c>
      <c r="N57" s="27" t="s">
        <v>299</v>
      </c>
      <c r="O57" s="32" t="s">
        <v>434</v>
      </c>
      <c r="P57" s="57" t="s">
        <v>715</v>
      </c>
      <c r="Q57" s="51" t="s">
        <v>791</v>
      </c>
      <c r="R57" s="51" t="s">
        <v>791</v>
      </c>
      <c r="S57" s="32" t="s">
        <v>434</v>
      </c>
      <c r="T57" s="57" t="s">
        <v>715</v>
      </c>
      <c r="U57" s="51" t="s">
        <v>791</v>
      </c>
      <c r="V57" s="51" t="s">
        <v>791</v>
      </c>
      <c r="W57" s="32" t="s">
        <v>434</v>
      </c>
      <c r="X57" s="57" t="s">
        <v>715</v>
      </c>
      <c r="Y57" s="51" t="s">
        <v>1497</v>
      </c>
      <c r="Z57" s="51" t="s">
        <v>1498</v>
      </c>
      <c r="AA57" s="32" t="s">
        <v>434</v>
      </c>
      <c r="AB57" s="57" t="s">
        <v>715</v>
      </c>
      <c r="AC57" s="51" t="s">
        <v>791</v>
      </c>
      <c r="AD57" s="51" t="s">
        <v>791</v>
      </c>
      <c r="AE57" s="32" t="s">
        <v>434</v>
      </c>
      <c r="AF57" s="57" t="s">
        <v>715</v>
      </c>
      <c r="AG57" s="51" t="s">
        <v>791</v>
      </c>
      <c r="AH57" s="51" t="s">
        <v>791</v>
      </c>
      <c r="AI57" s="32" t="s">
        <v>434</v>
      </c>
      <c r="AJ57" s="57" t="s">
        <v>715</v>
      </c>
      <c r="AK57" s="55"/>
      <c r="AL57" s="26"/>
      <c r="AM57" s="26"/>
      <c r="AN57" s="58"/>
      <c r="AO57" s="51" t="s">
        <v>1612</v>
      </c>
      <c r="AP57" s="51" t="s">
        <v>791</v>
      </c>
      <c r="AQ57" s="32" t="s">
        <v>434</v>
      </c>
      <c r="AR57" s="57" t="s">
        <v>715</v>
      </c>
      <c r="AS57" s="51" t="s">
        <v>656</v>
      </c>
      <c r="AT57" s="51" t="s">
        <v>791</v>
      </c>
      <c r="AU57" s="32" t="s">
        <v>434</v>
      </c>
      <c r="AV57" s="57" t="s">
        <v>715</v>
      </c>
      <c r="AW57" s="51" t="s">
        <v>1678</v>
      </c>
      <c r="AX57" s="51" t="s">
        <v>791</v>
      </c>
      <c r="AY57" s="32" t="s">
        <v>434</v>
      </c>
      <c r="AZ57" s="57" t="s">
        <v>715</v>
      </c>
      <c r="BA57" s="51" t="s">
        <v>791</v>
      </c>
      <c r="BB57" s="27" t="s">
        <v>299</v>
      </c>
      <c r="BC57" s="32" t="s">
        <v>434</v>
      </c>
      <c r="BD57" s="57" t="s">
        <v>715</v>
      </c>
      <c r="BE57" s="102">
        <v>54</v>
      </c>
      <c r="BF57" s="102" t="s">
        <v>1037</v>
      </c>
      <c r="BG57" s="90" t="s">
        <v>1819</v>
      </c>
      <c r="BH57" s="66" t="s">
        <v>1846</v>
      </c>
      <c r="BI57" s="66" t="s">
        <v>434</v>
      </c>
      <c r="BJ57" s="67" t="s">
        <v>1840</v>
      </c>
      <c r="BK57" s="66" t="s">
        <v>1827</v>
      </c>
      <c r="BL57" s="66" t="s">
        <v>826</v>
      </c>
      <c r="BM57" s="66" t="s">
        <v>9</v>
      </c>
      <c r="BN57" s="66" t="s">
        <v>1732</v>
      </c>
      <c r="BO57" s="66" t="s">
        <v>1725</v>
      </c>
      <c r="BP57" s="68" t="s">
        <v>1733</v>
      </c>
      <c r="BQ57" s="71" t="s">
        <v>1037</v>
      </c>
      <c r="BR57" s="72" t="s">
        <v>850</v>
      </c>
      <c r="BS57" s="72" t="s">
        <v>851</v>
      </c>
      <c r="BT57" s="73" t="s">
        <v>826</v>
      </c>
      <c r="BU57" s="72" t="s">
        <v>827</v>
      </c>
      <c r="BV57" s="72" t="s">
        <v>1282</v>
      </c>
      <c r="BW57" s="73" t="s">
        <v>976</v>
      </c>
      <c r="BX57" s="72" t="s">
        <v>977</v>
      </c>
      <c r="BY57" s="72" t="s">
        <v>25</v>
      </c>
      <c r="BZ57" s="72" t="s">
        <v>491</v>
      </c>
      <c r="CA57" s="72" t="s">
        <v>6</v>
      </c>
      <c r="CB57" s="74" t="s">
        <v>1208</v>
      </c>
      <c r="CC57" s="141"/>
    </row>
    <row r="58" spans="1:81" x14ac:dyDescent="0.25">
      <c r="A58" s="52"/>
      <c r="B58" s="30"/>
      <c r="C58" s="26"/>
      <c r="D58" s="58"/>
      <c r="E58" s="52"/>
      <c r="F58" s="30"/>
      <c r="G58" s="26"/>
      <c r="H58" s="58"/>
      <c r="I58" s="51" t="s">
        <v>1420</v>
      </c>
      <c r="J58" s="27" t="s">
        <v>1421</v>
      </c>
      <c r="K58" s="32" t="s">
        <v>434</v>
      </c>
      <c r="L58" s="57" t="s">
        <v>715</v>
      </c>
      <c r="M58" s="52"/>
      <c r="N58" s="30"/>
      <c r="O58" s="26"/>
      <c r="P58" s="58"/>
      <c r="Q58" s="51" t="s">
        <v>107</v>
      </c>
      <c r="R58" s="27" t="s">
        <v>1391</v>
      </c>
      <c r="S58" s="32" t="s">
        <v>434</v>
      </c>
      <c r="T58" s="57" t="s">
        <v>715</v>
      </c>
      <c r="U58" s="51" t="s">
        <v>88</v>
      </c>
      <c r="V58" s="27" t="s">
        <v>1494</v>
      </c>
      <c r="W58" s="32" t="s">
        <v>434</v>
      </c>
      <c r="X58" s="57" t="s">
        <v>715</v>
      </c>
      <c r="Y58" s="51" t="s">
        <v>107</v>
      </c>
      <c r="Z58" s="27" t="s">
        <v>1494</v>
      </c>
      <c r="AA58" s="32" t="s">
        <v>434</v>
      </c>
      <c r="AB58" s="57" t="s">
        <v>715</v>
      </c>
      <c r="AC58" s="52"/>
      <c r="AD58" s="30"/>
      <c r="AE58" s="26"/>
      <c r="AF58" s="58"/>
      <c r="AG58" s="52"/>
      <c r="AH58" s="30"/>
      <c r="AI58" s="26"/>
      <c r="AJ58" s="58"/>
      <c r="AK58" s="52"/>
      <c r="AL58" s="30"/>
      <c r="AM58" s="26"/>
      <c r="AN58" s="58"/>
      <c r="AO58" s="51" t="s">
        <v>1619</v>
      </c>
      <c r="AP58" s="27" t="s">
        <v>1644</v>
      </c>
      <c r="AQ58" s="32" t="s">
        <v>434</v>
      </c>
      <c r="AR58" s="57" t="s">
        <v>715</v>
      </c>
      <c r="AS58" s="51" t="s">
        <v>25</v>
      </c>
      <c r="AT58" s="27" t="s">
        <v>1644</v>
      </c>
      <c r="AU58" s="32" t="s">
        <v>434</v>
      </c>
      <c r="AV58" s="57" t="s">
        <v>715</v>
      </c>
      <c r="AW58" s="51" t="s">
        <v>88</v>
      </c>
      <c r="AX58" s="27" t="s">
        <v>1688</v>
      </c>
      <c r="AY58" s="32" t="s">
        <v>434</v>
      </c>
      <c r="AZ58" s="57" t="s">
        <v>715</v>
      </c>
      <c r="BA58" s="51" t="s">
        <v>1691</v>
      </c>
      <c r="BB58" s="27" t="s">
        <v>1692</v>
      </c>
      <c r="BC58" s="32" t="s">
        <v>434</v>
      </c>
      <c r="BD58" s="57" t="s">
        <v>715</v>
      </c>
      <c r="BE58" s="102">
        <v>55</v>
      </c>
      <c r="BF58" s="102" t="s">
        <v>893</v>
      </c>
      <c r="BG58" s="90" t="s">
        <v>1708</v>
      </c>
      <c r="BH58" s="66" t="s">
        <v>1846</v>
      </c>
      <c r="BI58" s="66" t="s">
        <v>434</v>
      </c>
      <c r="BJ58" s="67" t="s">
        <v>1724</v>
      </c>
      <c r="BK58" s="66" t="s">
        <v>1828</v>
      </c>
      <c r="BL58" s="66" t="s">
        <v>888</v>
      </c>
      <c r="BM58" s="66" t="s">
        <v>9</v>
      </c>
      <c r="BN58" s="66" t="s">
        <v>1732</v>
      </c>
      <c r="BO58" s="66" t="s">
        <v>1725</v>
      </c>
      <c r="BP58" s="68" t="s">
        <v>1733</v>
      </c>
      <c r="BQ58" s="71" t="s">
        <v>893</v>
      </c>
      <c r="BR58" s="72" t="s">
        <v>894</v>
      </c>
      <c r="BS58" s="72" t="s">
        <v>895</v>
      </c>
      <c r="BT58" s="73" t="s">
        <v>888</v>
      </c>
      <c r="BU58" s="72" t="s">
        <v>889</v>
      </c>
      <c r="BV58" s="72"/>
      <c r="BW58" s="73" t="s">
        <v>1058</v>
      </c>
      <c r="BX58" s="72" t="s">
        <v>1059</v>
      </c>
      <c r="BY58" s="72" t="s">
        <v>1129</v>
      </c>
      <c r="BZ58" s="72" t="s">
        <v>1254</v>
      </c>
      <c r="CA58" s="72" t="s">
        <v>14</v>
      </c>
      <c r="CB58" s="74" t="s">
        <v>1257</v>
      </c>
    </row>
    <row r="59" spans="1:81" x14ac:dyDescent="0.25">
      <c r="A59" s="51" t="s">
        <v>1433</v>
      </c>
      <c r="B59" s="27" t="s">
        <v>1452</v>
      </c>
      <c r="C59" s="32" t="s">
        <v>434</v>
      </c>
      <c r="D59" s="57" t="s">
        <v>715</v>
      </c>
      <c r="E59" s="52"/>
      <c r="F59" s="30"/>
      <c r="G59" s="26"/>
      <c r="H59" s="58"/>
      <c r="I59" s="51" t="s">
        <v>1411</v>
      </c>
      <c r="J59" s="27" t="s">
        <v>1412</v>
      </c>
      <c r="K59" s="32" t="s">
        <v>434</v>
      </c>
      <c r="L59" s="57" t="s">
        <v>715</v>
      </c>
      <c r="M59" s="52"/>
      <c r="N59" s="30"/>
      <c r="O59" s="26"/>
      <c r="P59" s="58"/>
      <c r="Q59" s="51" t="s">
        <v>796</v>
      </c>
      <c r="R59" s="27" t="s">
        <v>1390</v>
      </c>
      <c r="S59" s="32" t="s">
        <v>434</v>
      </c>
      <c r="T59" s="57" t="s">
        <v>715</v>
      </c>
      <c r="U59" s="55"/>
      <c r="V59" s="26"/>
      <c r="W59" s="26"/>
      <c r="X59" s="58"/>
      <c r="Y59" s="55"/>
      <c r="Z59" s="26"/>
      <c r="AA59" s="26"/>
      <c r="AB59" s="58"/>
      <c r="AC59" s="52"/>
      <c r="AD59" s="30"/>
      <c r="AE59" s="26"/>
      <c r="AF59" s="58"/>
      <c r="AG59" s="52"/>
      <c r="AH59" s="30"/>
      <c r="AI59" s="26"/>
      <c r="AJ59" s="58"/>
      <c r="AK59" s="55"/>
      <c r="AL59" s="26"/>
      <c r="AM59" s="26"/>
      <c r="AN59" s="58"/>
      <c r="AO59" s="55"/>
      <c r="AP59" s="26"/>
      <c r="AQ59" s="26"/>
      <c r="AR59" s="58"/>
      <c r="AS59" s="55"/>
      <c r="AT59" s="26"/>
      <c r="AU59" s="26"/>
      <c r="AV59" s="58"/>
      <c r="AW59" s="55"/>
      <c r="AX59" s="26"/>
      <c r="AY59" s="26"/>
      <c r="AZ59" s="58"/>
      <c r="BA59" s="51" t="s">
        <v>1693</v>
      </c>
      <c r="BB59" s="27" t="s">
        <v>1694</v>
      </c>
      <c r="BC59" s="32" t="s">
        <v>434</v>
      </c>
      <c r="BD59" s="57" t="s">
        <v>715</v>
      </c>
      <c r="BE59" s="102">
        <v>56</v>
      </c>
      <c r="BF59" s="102" t="s">
        <v>1055</v>
      </c>
      <c r="BG59" s="90" t="s">
        <v>1855</v>
      </c>
      <c r="BH59" s="66" t="s">
        <v>1846</v>
      </c>
      <c r="BI59" s="66" t="s">
        <v>434</v>
      </c>
      <c r="BJ59" s="67" t="s">
        <v>2041</v>
      </c>
      <c r="BK59" s="66" t="s">
        <v>1830</v>
      </c>
      <c r="BL59" s="66" t="s">
        <v>823</v>
      </c>
      <c r="BM59" s="66" t="s">
        <v>9</v>
      </c>
      <c r="BN59" s="66" t="s">
        <v>1733</v>
      </c>
      <c r="BO59" s="66" t="s">
        <v>1726</v>
      </c>
      <c r="BP59" s="68" t="s">
        <v>1733</v>
      </c>
      <c r="BQ59" s="71" t="s">
        <v>1055</v>
      </c>
      <c r="BR59" s="72" t="s">
        <v>857</v>
      </c>
      <c r="BS59" s="72" t="s">
        <v>858</v>
      </c>
      <c r="BT59" s="73" t="s">
        <v>823</v>
      </c>
      <c r="BU59" s="72" t="s">
        <v>1057</v>
      </c>
      <c r="BV59" s="72" t="s">
        <v>1302</v>
      </c>
      <c r="BW59" s="73" t="s">
        <v>970</v>
      </c>
      <c r="BX59" s="72" t="s">
        <v>971</v>
      </c>
      <c r="BY59" s="72" t="s">
        <v>1056</v>
      </c>
      <c r="BZ59" s="72" t="s">
        <v>1216</v>
      </c>
      <c r="CA59" s="72" t="s">
        <v>749</v>
      </c>
      <c r="CB59" s="74" t="s">
        <v>1215</v>
      </c>
    </row>
    <row r="60" spans="1:81" x14ac:dyDescent="0.25">
      <c r="A60" s="54"/>
      <c r="B60" s="26"/>
      <c r="C60" s="26"/>
      <c r="D60" s="58"/>
      <c r="E60" s="52"/>
      <c r="F60" s="30"/>
      <c r="G60" s="26"/>
      <c r="H60" s="58"/>
      <c r="I60" s="52"/>
      <c r="J60" s="30"/>
      <c r="K60" s="26"/>
      <c r="L60" s="58"/>
      <c r="M60" s="52"/>
      <c r="N60" s="30"/>
      <c r="O60" s="26"/>
      <c r="P60" s="58"/>
      <c r="Q60" s="51" t="s">
        <v>807</v>
      </c>
      <c r="R60" s="27" t="s">
        <v>1862</v>
      </c>
      <c r="S60" s="32" t="s">
        <v>434</v>
      </c>
      <c r="T60" s="57" t="s">
        <v>715</v>
      </c>
      <c r="U60" s="55"/>
      <c r="V60" s="26"/>
      <c r="W60" s="26"/>
      <c r="X60" s="58"/>
      <c r="Y60" s="55"/>
      <c r="Z60" s="26"/>
      <c r="AA60" s="26"/>
      <c r="AB60" s="58"/>
      <c r="AC60" s="54"/>
      <c r="AD60" s="26"/>
      <c r="AE60" s="26"/>
      <c r="AF60" s="58"/>
      <c r="AG60" s="54"/>
      <c r="AH60" s="26"/>
      <c r="AI60" s="26"/>
      <c r="AJ60" s="58"/>
      <c r="AK60" s="54"/>
      <c r="AL60" s="26"/>
      <c r="AM60" s="26"/>
      <c r="AN60" s="58"/>
      <c r="AO60" s="54"/>
      <c r="AP60" s="26"/>
      <c r="AQ60" s="26"/>
      <c r="AR60" s="58"/>
      <c r="AS60" s="54"/>
      <c r="AT60" s="26"/>
      <c r="AU60" s="26"/>
      <c r="AV60" s="58"/>
      <c r="AW60" s="55"/>
      <c r="AX60" s="26"/>
      <c r="AY60" s="26"/>
      <c r="AZ60" s="58"/>
      <c r="BA60" s="52"/>
      <c r="BB60" s="30"/>
      <c r="BC60" s="26"/>
      <c r="BD60" s="58"/>
      <c r="BE60" s="102">
        <v>57</v>
      </c>
      <c r="BF60" s="102" t="s">
        <v>980</v>
      </c>
      <c r="BG60" s="90" t="s">
        <v>807</v>
      </c>
      <c r="BH60" s="66" t="s">
        <v>1846</v>
      </c>
      <c r="BI60" s="66" t="s">
        <v>434</v>
      </c>
      <c r="BJ60" s="67" t="s">
        <v>2042</v>
      </c>
      <c r="BK60" s="66" t="s">
        <v>1827</v>
      </c>
      <c r="BL60" s="66" t="s">
        <v>11</v>
      </c>
      <c r="BM60" s="66" t="s">
        <v>1776</v>
      </c>
      <c r="BN60" s="66" t="s">
        <v>1733</v>
      </c>
      <c r="BO60" s="66" t="s">
        <v>1726</v>
      </c>
      <c r="BP60" s="68" t="s">
        <v>1732</v>
      </c>
      <c r="BQ60" s="71" t="s">
        <v>980</v>
      </c>
      <c r="BR60" s="72" t="s">
        <v>981</v>
      </c>
      <c r="BS60" s="72" t="s">
        <v>982</v>
      </c>
      <c r="BT60" s="73" t="s">
        <v>826</v>
      </c>
      <c r="BU60" s="72" t="s">
        <v>827</v>
      </c>
      <c r="BV60" s="72" t="s">
        <v>1282</v>
      </c>
      <c r="BW60" s="73" t="s">
        <v>983</v>
      </c>
      <c r="BX60" s="72" t="s">
        <v>984</v>
      </c>
      <c r="BY60" s="72" t="s">
        <v>817</v>
      </c>
      <c r="BZ60" s="72" t="s">
        <v>1187</v>
      </c>
      <c r="CA60" s="72" t="s">
        <v>6</v>
      </c>
      <c r="CB60" s="74" t="s">
        <v>1186</v>
      </c>
    </row>
    <row r="61" spans="1:81" x14ac:dyDescent="0.25">
      <c r="A61" s="54"/>
      <c r="B61" s="26"/>
      <c r="C61" s="26"/>
      <c r="D61" s="58"/>
      <c r="E61" s="52"/>
      <c r="F61" s="30"/>
      <c r="G61" s="26"/>
      <c r="H61" s="58"/>
      <c r="I61" s="52"/>
      <c r="J61" s="30"/>
      <c r="K61" s="26"/>
      <c r="L61" s="58"/>
      <c r="M61" s="52"/>
      <c r="N61" s="30"/>
      <c r="O61" s="26"/>
      <c r="P61" s="58"/>
      <c r="Q61" s="51" t="s">
        <v>808</v>
      </c>
      <c r="R61" s="27" t="s">
        <v>1386</v>
      </c>
      <c r="S61" s="32" t="s">
        <v>434</v>
      </c>
      <c r="T61" s="57" t="s">
        <v>715</v>
      </c>
      <c r="U61" s="55"/>
      <c r="V61" s="26"/>
      <c r="W61" s="26"/>
      <c r="X61" s="58"/>
      <c r="Y61" s="55"/>
      <c r="Z61" s="26"/>
      <c r="AA61" s="26"/>
      <c r="AB61" s="58"/>
      <c r="AC61" s="54"/>
      <c r="AD61" s="26"/>
      <c r="AE61" s="26"/>
      <c r="AF61" s="58"/>
      <c r="AG61" s="54"/>
      <c r="AH61" s="26"/>
      <c r="AI61" s="26"/>
      <c r="AJ61" s="58"/>
      <c r="AK61" s="54"/>
      <c r="AL61" s="26"/>
      <c r="AM61" s="26"/>
      <c r="AN61" s="58"/>
      <c r="AO61" s="54"/>
      <c r="AP61" s="26"/>
      <c r="AQ61" s="26"/>
      <c r="AR61" s="58"/>
      <c r="AS61" s="54"/>
      <c r="AT61" s="26"/>
      <c r="AU61" s="26"/>
      <c r="AV61" s="58"/>
      <c r="AW61" s="55"/>
      <c r="AX61" s="26"/>
      <c r="AY61" s="26"/>
      <c r="AZ61" s="58"/>
      <c r="BA61" s="52"/>
      <c r="BB61" s="30"/>
      <c r="BC61" s="26"/>
      <c r="BD61" s="58"/>
      <c r="BE61" s="102">
        <v>58</v>
      </c>
      <c r="BF61" s="102" t="s">
        <v>896</v>
      </c>
      <c r="BG61" s="90" t="s">
        <v>1935</v>
      </c>
      <c r="BH61" s="66" t="s">
        <v>1846</v>
      </c>
      <c r="BI61" s="66" t="s">
        <v>434</v>
      </c>
      <c r="BJ61" s="67" t="s">
        <v>2043</v>
      </c>
      <c r="BK61" s="92" t="s">
        <v>882</v>
      </c>
      <c r="BL61" s="66" t="s">
        <v>8</v>
      </c>
      <c r="BM61" s="66" t="s">
        <v>1776</v>
      </c>
      <c r="BN61" s="66" t="s">
        <v>1733</v>
      </c>
      <c r="BO61" s="66" t="s">
        <v>1726</v>
      </c>
      <c r="BP61" s="68" t="s">
        <v>1733</v>
      </c>
      <c r="BQ61" s="71" t="s">
        <v>896</v>
      </c>
      <c r="BR61" s="72" t="s">
        <v>897</v>
      </c>
      <c r="BS61" s="72" t="s">
        <v>1130</v>
      </c>
      <c r="BT61" s="73" t="s">
        <v>8</v>
      </c>
      <c r="BU61" s="72" t="s">
        <v>966</v>
      </c>
      <c r="BV61" s="72"/>
      <c r="BW61" s="73" t="s">
        <v>1126</v>
      </c>
      <c r="BX61" s="72" t="s">
        <v>1127</v>
      </c>
      <c r="BY61" s="72" t="s">
        <v>1131</v>
      </c>
      <c r="BZ61" s="72" t="s">
        <v>1181</v>
      </c>
      <c r="CA61" s="72" t="s">
        <v>14</v>
      </c>
      <c r="CB61" s="74" t="s">
        <v>1258</v>
      </c>
    </row>
    <row r="62" spans="1:81" s="89" customFormat="1" x14ac:dyDescent="0.25">
      <c r="A62" s="54"/>
      <c r="B62" s="26"/>
      <c r="C62" s="26"/>
      <c r="D62" s="58"/>
      <c r="E62" s="52"/>
      <c r="F62" s="30"/>
      <c r="G62" s="26"/>
      <c r="H62" s="58"/>
      <c r="I62" s="52"/>
      <c r="J62" s="30"/>
      <c r="K62" s="26"/>
      <c r="L62" s="58"/>
      <c r="M62" s="52"/>
      <c r="N62" s="30"/>
      <c r="O62" s="26"/>
      <c r="P62" s="58"/>
      <c r="Q62" s="51" t="s">
        <v>802</v>
      </c>
      <c r="R62" s="27" t="s">
        <v>1373</v>
      </c>
      <c r="S62" s="32" t="s">
        <v>434</v>
      </c>
      <c r="T62" s="57" t="s">
        <v>717</v>
      </c>
      <c r="U62" s="55"/>
      <c r="V62" s="26"/>
      <c r="W62" s="26"/>
      <c r="X62" s="58"/>
      <c r="Y62" s="51" t="s">
        <v>802</v>
      </c>
      <c r="Z62" s="27" t="s">
        <v>1509</v>
      </c>
      <c r="AA62" s="32" t="s">
        <v>435</v>
      </c>
      <c r="AB62" s="57" t="s">
        <v>717</v>
      </c>
      <c r="AC62" s="54"/>
      <c r="AD62" s="26"/>
      <c r="AE62" s="26"/>
      <c r="AF62" s="58"/>
      <c r="AG62" s="54"/>
      <c r="AH62" s="26"/>
      <c r="AI62" s="26"/>
      <c r="AJ62" s="58"/>
      <c r="AK62" s="54"/>
      <c r="AL62" s="26"/>
      <c r="AM62" s="26"/>
      <c r="AN62" s="58"/>
      <c r="AO62" s="54"/>
      <c r="AP62" s="26"/>
      <c r="AQ62" s="26"/>
      <c r="AR62" s="58"/>
      <c r="AS62" s="54"/>
      <c r="AT62" s="26"/>
      <c r="AU62" s="26"/>
      <c r="AV62" s="58"/>
      <c r="AW62" s="55"/>
      <c r="AX62" s="26"/>
      <c r="AY62" s="26"/>
      <c r="AZ62" s="58"/>
      <c r="BA62" s="52"/>
      <c r="BB62" s="30"/>
      <c r="BC62" s="26"/>
      <c r="BD62" s="58"/>
      <c r="BE62" s="102">
        <v>59</v>
      </c>
      <c r="BF62" s="102" t="s">
        <v>51</v>
      </c>
      <c r="BG62" s="67" t="s">
        <v>802</v>
      </c>
      <c r="BH62" s="66" t="s">
        <v>1848</v>
      </c>
      <c r="BI62" s="66" t="s">
        <v>435</v>
      </c>
      <c r="BJ62" s="67" t="s">
        <v>2044</v>
      </c>
      <c r="BK62" s="66" t="s">
        <v>1841</v>
      </c>
      <c r="BL62" s="66" t="s">
        <v>8</v>
      </c>
      <c r="BM62" s="66" t="s">
        <v>9</v>
      </c>
      <c r="BN62" s="66" t="s">
        <v>1732</v>
      </c>
      <c r="BO62" s="66" t="s">
        <v>1725</v>
      </c>
      <c r="BP62" s="68" t="s">
        <v>1733</v>
      </c>
      <c r="BQ62" s="71" t="s">
        <v>51</v>
      </c>
      <c r="BR62" s="72" t="s">
        <v>870</v>
      </c>
      <c r="BS62" s="72" t="s">
        <v>1082</v>
      </c>
      <c r="BT62" s="73" t="s">
        <v>8</v>
      </c>
      <c r="BU62" s="72" t="s">
        <v>966</v>
      </c>
      <c r="BV62" s="72"/>
      <c r="BW62" s="73" t="s">
        <v>1016</v>
      </c>
      <c r="BX62" s="72" t="s">
        <v>1017</v>
      </c>
      <c r="BY62" s="72" t="s">
        <v>50</v>
      </c>
      <c r="BZ62" s="72" t="s">
        <v>489</v>
      </c>
      <c r="CA62" s="72" t="s">
        <v>6</v>
      </c>
      <c r="CB62" s="74" t="s">
        <v>1231</v>
      </c>
    </row>
    <row r="63" spans="1:81" x14ac:dyDescent="0.25">
      <c r="A63" s="52"/>
      <c r="B63" s="30"/>
      <c r="C63" s="26"/>
      <c r="D63" s="58"/>
      <c r="E63" s="52"/>
      <c r="F63" s="30"/>
      <c r="G63" s="26"/>
      <c r="H63" s="58"/>
      <c r="I63" s="51" t="s">
        <v>1395</v>
      </c>
      <c r="J63" s="27" t="s">
        <v>1404</v>
      </c>
      <c r="K63" s="32" t="s">
        <v>434</v>
      </c>
      <c r="L63" s="57" t="s">
        <v>715</v>
      </c>
      <c r="M63" s="52"/>
      <c r="N63" s="30"/>
      <c r="O63" s="26"/>
      <c r="P63" s="58"/>
      <c r="Q63" s="52"/>
      <c r="R63" s="30"/>
      <c r="S63" s="26"/>
      <c r="T63" s="58"/>
      <c r="U63" s="52"/>
      <c r="V63" s="30"/>
      <c r="W63" s="26"/>
      <c r="X63" s="58"/>
      <c r="Y63" s="52"/>
      <c r="Z63" s="30"/>
      <c r="AA63" s="26"/>
      <c r="AB63" s="58"/>
      <c r="AC63" s="52"/>
      <c r="AD63" s="30"/>
      <c r="AE63" s="26"/>
      <c r="AF63" s="58"/>
      <c r="AG63" s="52"/>
      <c r="AH63" s="30"/>
      <c r="AI63" s="26"/>
      <c r="AJ63" s="58"/>
      <c r="AK63" s="52"/>
      <c r="AL63" s="30"/>
      <c r="AM63" s="26"/>
      <c r="AN63" s="58"/>
      <c r="AO63" s="52"/>
      <c r="AP63" s="30"/>
      <c r="AQ63" s="26"/>
      <c r="AR63" s="58"/>
      <c r="AS63" s="52"/>
      <c r="AT63" s="30"/>
      <c r="AU63" s="26"/>
      <c r="AV63" s="58"/>
      <c r="AW63" s="52"/>
      <c r="AX63" s="30"/>
      <c r="AY63" s="26"/>
      <c r="AZ63" s="58"/>
      <c r="BA63" s="52"/>
      <c r="BB63" s="30"/>
      <c r="BC63" s="26"/>
      <c r="BD63" s="58"/>
      <c r="BE63" s="102">
        <v>60</v>
      </c>
      <c r="BF63" s="102" t="s">
        <v>1114</v>
      </c>
      <c r="BG63" s="90" t="s">
        <v>1395</v>
      </c>
      <c r="BH63" s="66" t="s">
        <v>1846</v>
      </c>
      <c r="BI63" s="66" t="s">
        <v>434</v>
      </c>
      <c r="BJ63" s="67" t="s">
        <v>1404</v>
      </c>
      <c r="BK63" s="92" t="s">
        <v>1823</v>
      </c>
      <c r="BL63" s="66" t="s">
        <v>762</v>
      </c>
      <c r="BM63" s="66" t="s">
        <v>1777</v>
      </c>
      <c r="BN63" s="66" t="s">
        <v>1733</v>
      </c>
      <c r="BO63" s="66" t="s">
        <v>1726</v>
      </c>
      <c r="BP63" s="68" t="s">
        <v>1733</v>
      </c>
      <c r="BQ63" s="71" t="s">
        <v>1114</v>
      </c>
      <c r="BR63" s="72" t="s">
        <v>885</v>
      </c>
      <c r="BS63" s="72" t="s">
        <v>1115</v>
      </c>
      <c r="BT63" s="73" t="s">
        <v>762</v>
      </c>
      <c r="BU63" s="72" t="s">
        <v>966</v>
      </c>
      <c r="BV63" s="72"/>
      <c r="BW63" s="73" t="s">
        <v>1029</v>
      </c>
      <c r="BX63" s="72" t="s">
        <v>1116</v>
      </c>
      <c r="BY63" s="72" t="s">
        <v>818</v>
      </c>
      <c r="BZ63" s="72" t="s">
        <v>1206</v>
      </c>
      <c r="CA63" s="72" t="s">
        <v>6</v>
      </c>
      <c r="CB63" s="74" t="s">
        <v>1247</v>
      </c>
    </row>
    <row r="64" spans="1:81" x14ac:dyDescent="0.25">
      <c r="A64" s="52"/>
      <c r="B64" s="30"/>
      <c r="C64" s="26"/>
      <c r="D64" s="58"/>
      <c r="E64" s="52"/>
      <c r="F64" s="30"/>
      <c r="G64" s="26"/>
      <c r="H64" s="58"/>
      <c r="I64" s="51" t="s">
        <v>1396</v>
      </c>
      <c r="J64" s="27" t="s">
        <v>1403</v>
      </c>
      <c r="K64" s="32" t="s">
        <v>434</v>
      </c>
      <c r="L64" s="57" t="s">
        <v>715</v>
      </c>
      <c r="M64" s="52"/>
      <c r="N64" s="30"/>
      <c r="O64" s="26"/>
      <c r="P64" s="58"/>
      <c r="Q64" s="52"/>
      <c r="R64" s="30"/>
      <c r="S64" s="26"/>
      <c r="T64" s="58"/>
      <c r="U64" s="52"/>
      <c r="V64" s="30"/>
      <c r="W64" s="26"/>
      <c r="X64" s="58"/>
      <c r="Y64" s="52"/>
      <c r="Z64" s="30"/>
      <c r="AA64" s="26"/>
      <c r="AB64" s="58"/>
      <c r="AC64" s="52"/>
      <c r="AD64" s="30"/>
      <c r="AE64" s="26"/>
      <c r="AF64" s="58"/>
      <c r="AG64" s="52"/>
      <c r="AH64" s="30"/>
      <c r="AI64" s="26"/>
      <c r="AJ64" s="58"/>
      <c r="AK64" s="52"/>
      <c r="AL64" s="30"/>
      <c r="AM64" s="26"/>
      <c r="AN64" s="58"/>
      <c r="AO64" s="52"/>
      <c r="AP64" s="30"/>
      <c r="AQ64" s="26"/>
      <c r="AR64" s="58"/>
      <c r="AS64" s="52"/>
      <c r="AT64" s="30"/>
      <c r="AU64" s="26"/>
      <c r="AV64" s="58"/>
      <c r="AW64" s="52"/>
      <c r="AX64" s="30"/>
      <c r="AY64" s="26"/>
      <c r="AZ64" s="58"/>
      <c r="BA64" s="52"/>
      <c r="BB64" s="30"/>
      <c r="BC64" s="26"/>
      <c r="BD64" s="58"/>
      <c r="BE64" s="102">
        <v>61</v>
      </c>
      <c r="BF64" s="102" t="s">
        <v>947</v>
      </c>
      <c r="BG64" s="90" t="s">
        <v>1804</v>
      </c>
      <c r="BH64" s="66" t="s">
        <v>1846</v>
      </c>
      <c r="BI64" s="66" t="s">
        <v>434</v>
      </c>
      <c r="BJ64" s="67" t="s">
        <v>1403</v>
      </c>
      <c r="BK64" s="92" t="s">
        <v>1823</v>
      </c>
      <c r="BL64" s="66" t="s">
        <v>11</v>
      </c>
      <c r="BM64" s="66" t="s">
        <v>1777</v>
      </c>
      <c r="BN64" s="66" t="s">
        <v>1733</v>
      </c>
      <c r="BO64" s="66" t="s">
        <v>1726</v>
      </c>
      <c r="BP64" s="68" t="s">
        <v>1733</v>
      </c>
      <c r="BQ64" s="71" t="s">
        <v>947</v>
      </c>
      <c r="BR64" s="72" t="s">
        <v>948</v>
      </c>
      <c r="BS64" s="72" t="s">
        <v>1162</v>
      </c>
      <c r="BT64" s="73" t="s">
        <v>11</v>
      </c>
      <c r="BU64" s="72" t="s">
        <v>1163</v>
      </c>
      <c r="BV64" s="72"/>
      <c r="BW64" s="73" t="s">
        <v>1134</v>
      </c>
      <c r="BX64" s="72" t="s">
        <v>1138</v>
      </c>
      <c r="BY64" s="72" t="s">
        <v>949</v>
      </c>
      <c r="BZ64" s="72" t="s">
        <v>1181</v>
      </c>
      <c r="CA64" s="72" t="s">
        <v>14</v>
      </c>
      <c r="CB64" s="74" t="s">
        <v>1277</v>
      </c>
    </row>
    <row r="65" spans="1:80" x14ac:dyDescent="0.25">
      <c r="A65" s="52"/>
      <c r="B65" s="30"/>
      <c r="C65" s="26"/>
      <c r="D65" s="58"/>
      <c r="E65" s="52"/>
      <c r="F65" s="30"/>
      <c r="G65" s="26"/>
      <c r="H65" s="58"/>
      <c r="I65" s="51" t="s">
        <v>1397</v>
      </c>
      <c r="J65" s="27" t="s">
        <v>1402</v>
      </c>
      <c r="K65" s="32" t="s">
        <v>434</v>
      </c>
      <c r="L65" s="57" t="s">
        <v>715</v>
      </c>
      <c r="M65" s="52"/>
      <c r="N65" s="30"/>
      <c r="O65" s="26"/>
      <c r="P65" s="58"/>
      <c r="Q65" s="52"/>
      <c r="R65" s="30"/>
      <c r="S65" s="26"/>
      <c r="T65" s="58"/>
      <c r="U65" s="52"/>
      <c r="V65" s="30"/>
      <c r="W65" s="26"/>
      <c r="X65" s="58"/>
      <c r="Y65" s="52"/>
      <c r="Z65" s="30"/>
      <c r="AA65" s="26"/>
      <c r="AB65" s="58"/>
      <c r="AC65" s="52"/>
      <c r="AD65" s="30"/>
      <c r="AE65" s="26"/>
      <c r="AF65" s="58"/>
      <c r="AG65" s="52"/>
      <c r="AH65" s="30"/>
      <c r="AI65" s="26"/>
      <c r="AJ65" s="58"/>
      <c r="AK65" s="52"/>
      <c r="AL65" s="30"/>
      <c r="AM65" s="26"/>
      <c r="AN65" s="58"/>
      <c r="AO65" s="52"/>
      <c r="AP65" s="30"/>
      <c r="AQ65" s="26"/>
      <c r="AR65" s="58"/>
      <c r="AS65" s="52"/>
      <c r="AT65" s="30"/>
      <c r="AU65" s="26"/>
      <c r="AV65" s="58"/>
      <c r="AW65" s="52"/>
      <c r="AX65" s="30"/>
      <c r="AY65" s="26"/>
      <c r="AZ65" s="58"/>
      <c r="BA65" s="52"/>
      <c r="BB65" s="30"/>
      <c r="BC65" s="26"/>
      <c r="BD65" s="58"/>
      <c r="BE65" s="102">
        <v>62</v>
      </c>
      <c r="BF65" s="102" t="s">
        <v>947</v>
      </c>
      <c r="BG65" s="90" t="s">
        <v>1397</v>
      </c>
      <c r="BH65" s="66" t="s">
        <v>1846</v>
      </c>
      <c r="BI65" s="66" t="s">
        <v>434</v>
      </c>
      <c r="BJ65" s="67" t="s">
        <v>1402</v>
      </c>
      <c r="BK65" s="92" t="s">
        <v>1823</v>
      </c>
      <c r="BL65" s="66" t="s">
        <v>11</v>
      </c>
      <c r="BM65" s="66" t="s">
        <v>1777</v>
      </c>
      <c r="BN65" s="66" t="s">
        <v>1733</v>
      </c>
      <c r="BO65" s="66" t="s">
        <v>1726</v>
      </c>
      <c r="BP65" s="68" t="s">
        <v>1733</v>
      </c>
      <c r="BQ65" s="71" t="s">
        <v>947</v>
      </c>
      <c r="BR65" s="72" t="s">
        <v>948</v>
      </c>
      <c r="BS65" s="72" t="s">
        <v>1162</v>
      </c>
      <c r="BT65" s="73" t="s">
        <v>11</v>
      </c>
      <c r="BU65" s="72" t="s">
        <v>1163</v>
      </c>
      <c r="BV65" s="72"/>
      <c r="BW65" s="73" t="s">
        <v>1134</v>
      </c>
      <c r="BX65" s="72" t="s">
        <v>1138</v>
      </c>
      <c r="BY65" s="72" t="s">
        <v>949</v>
      </c>
      <c r="BZ65" s="72" t="s">
        <v>1181</v>
      </c>
      <c r="CA65" s="72" t="s">
        <v>14</v>
      </c>
      <c r="CB65" s="74" t="s">
        <v>1277</v>
      </c>
    </row>
    <row r="66" spans="1:80" x14ac:dyDescent="0.25">
      <c r="A66" s="52"/>
      <c r="B66" s="30"/>
      <c r="C66" s="26"/>
      <c r="D66" s="58"/>
      <c r="E66" s="52"/>
      <c r="F66" s="30"/>
      <c r="G66" s="26"/>
      <c r="H66" s="58"/>
      <c r="I66" s="51" t="s">
        <v>1399</v>
      </c>
      <c r="J66" s="27" t="s">
        <v>1405</v>
      </c>
      <c r="K66" s="32" t="s">
        <v>434</v>
      </c>
      <c r="L66" s="57" t="s">
        <v>715</v>
      </c>
      <c r="M66" s="52"/>
      <c r="N66" s="30"/>
      <c r="O66" s="26"/>
      <c r="P66" s="58"/>
      <c r="Q66" s="52"/>
      <c r="R66" s="30"/>
      <c r="S66" s="26"/>
      <c r="T66" s="58"/>
      <c r="U66" s="52"/>
      <c r="V66" s="30"/>
      <c r="W66" s="26"/>
      <c r="X66" s="58"/>
      <c r="Y66" s="52"/>
      <c r="Z66" s="30"/>
      <c r="AA66" s="26"/>
      <c r="AB66" s="58"/>
      <c r="AC66" s="52"/>
      <c r="AD66" s="30"/>
      <c r="AE66" s="26"/>
      <c r="AF66" s="58"/>
      <c r="AG66" s="52"/>
      <c r="AH66" s="30"/>
      <c r="AI66" s="26"/>
      <c r="AJ66" s="58"/>
      <c r="AK66" s="52"/>
      <c r="AL66" s="30"/>
      <c r="AM66" s="26"/>
      <c r="AN66" s="58"/>
      <c r="AO66" s="52"/>
      <c r="AP66" s="30"/>
      <c r="AQ66" s="26"/>
      <c r="AR66" s="58"/>
      <c r="AS66" s="52"/>
      <c r="AT66" s="30"/>
      <c r="AU66" s="26"/>
      <c r="AV66" s="58"/>
      <c r="AW66" s="52"/>
      <c r="AX66" s="30"/>
      <c r="AY66" s="26"/>
      <c r="AZ66" s="58"/>
      <c r="BA66" s="52"/>
      <c r="BB66" s="30"/>
      <c r="BC66" s="26"/>
      <c r="BD66" s="58"/>
      <c r="BE66" s="102">
        <v>63</v>
      </c>
      <c r="BF66" s="102" t="s">
        <v>904</v>
      </c>
      <c r="BG66" s="90" t="s">
        <v>1399</v>
      </c>
      <c r="BH66" s="66" t="s">
        <v>1846</v>
      </c>
      <c r="BI66" s="66" t="s">
        <v>434</v>
      </c>
      <c r="BJ66" s="67" t="s">
        <v>2045</v>
      </c>
      <c r="BK66" s="92" t="s">
        <v>1823</v>
      </c>
      <c r="BL66" s="66" t="s">
        <v>8</v>
      </c>
      <c r="BM66" s="66" t="s">
        <v>1777</v>
      </c>
      <c r="BN66" s="66" t="s">
        <v>1733</v>
      </c>
      <c r="BO66" s="66" t="s">
        <v>1726</v>
      </c>
      <c r="BP66" s="68" t="s">
        <v>1733</v>
      </c>
      <c r="BQ66" s="71" t="s">
        <v>904</v>
      </c>
      <c r="BR66" s="72" t="s">
        <v>905</v>
      </c>
      <c r="BS66" s="72" t="s">
        <v>906</v>
      </c>
      <c r="BT66" s="73" t="s">
        <v>8</v>
      </c>
      <c r="BU66" s="72" t="s">
        <v>966</v>
      </c>
      <c r="BV66" s="72"/>
      <c r="BW66" s="73" t="s">
        <v>1136</v>
      </c>
      <c r="BX66" s="72" t="s">
        <v>1137</v>
      </c>
      <c r="BY66" s="72" t="s">
        <v>822</v>
      </c>
      <c r="BZ66" s="72" t="s">
        <v>489</v>
      </c>
      <c r="CA66" s="72" t="s">
        <v>18</v>
      </c>
      <c r="CB66" s="74" t="s">
        <v>1262</v>
      </c>
    </row>
    <row r="67" spans="1:80" x14ac:dyDescent="0.25">
      <c r="A67" s="28" t="s">
        <v>1460</v>
      </c>
      <c r="B67" s="27" t="s">
        <v>1461</v>
      </c>
      <c r="C67" s="32" t="s">
        <v>434</v>
      </c>
      <c r="D67" s="57" t="s">
        <v>715</v>
      </c>
      <c r="E67" s="52"/>
      <c r="F67" s="30"/>
      <c r="G67" s="26"/>
      <c r="H67" s="58"/>
      <c r="I67" s="51" t="s">
        <v>1410</v>
      </c>
      <c r="J67" s="27" t="s">
        <v>1481</v>
      </c>
      <c r="K67" s="32" t="s">
        <v>434</v>
      </c>
      <c r="L67" s="57" t="s">
        <v>715</v>
      </c>
      <c r="M67" s="52"/>
      <c r="N67" s="30"/>
      <c r="O67" s="26"/>
      <c r="P67" s="58"/>
      <c r="Q67" s="52"/>
      <c r="R67" s="30"/>
      <c r="S67" s="26"/>
      <c r="T67" s="58"/>
      <c r="U67" s="51" t="s">
        <v>1460</v>
      </c>
      <c r="V67" s="27" t="s">
        <v>1461</v>
      </c>
      <c r="W67" s="32" t="s">
        <v>434</v>
      </c>
      <c r="X67" s="57" t="s">
        <v>715</v>
      </c>
      <c r="Y67" s="52"/>
      <c r="Z67" s="30"/>
      <c r="AA67" s="26"/>
      <c r="AB67" s="58"/>
      <c r="AC67" s="51" t="s">
        <v>1543</v>
      </c>
      <c r="AD67" s="27" t="s">
        <v>1461</v>
      </c>
      <c r="AE67" s="32" t="s">
        <v>434</v>
      </c>
      <c r="AF67" s="57" t="s">
        <v>715</v>
      </c>
      <c r="AG67" s="51" t="s">
        <v>1543</v>
      </c>
      <c r="AH67" s="27" t="s">
        <v>1461</v>
      </c>
      <c r="AI67" s="32" t="s">
        <v>434</v>
      </c>
      <c r="AJ67" s="57" t="s">
        <v>715</v>
      </c>
      <c r="AK67" s="55"/>
      <c r="AL67" s="26"/>
      <c r="AM67" s="26"/>
      <c r="AN67" s="58"/>
      <c r="AO67" s="55"/>
      <c r="AP67" s="26"/>
      <c r="AQ67" s="26"/>
      <c r="AR67" s="58"/>
      <c r="AS67" s="55"/>
      <c r="AT67" s="26"/>
      <c r="AU67" s="26"/>
      <c r="AV67" s="58"/>
      <c r="AW67" s="51" t="s">
        <v>589</v>
      </c>
      <c r="AX67" s="27" t="s">
        <v>1461</v>
      </c>
      <c r="AY67" s="32" t="s">
        <v>434</v>
      </c>
      <c r="AZ67" s="57" t="s">
        <v>715</v>
      </c>
      <c r="BA67" s="52"/>
      <c r="BB67" s="30"/>
      <c r="BC67" s="26"/>
      <c r="BD67" s="58"/>
      <c r="BE67" s="102">
        <v>64</v>
      </c>
      <c r="BF67" s="102" t="s">
        <v>910</v>
      </c>
      <c r="BG67" s="67" t="s">
        <v>1701</v>
      </c>
      <c r="BH67" s="66" t="s">
        <v>1846</v>
      </c>
      <c r="BI67" s="66" t="s">
        <v>434</v>
      </c>
      <c r="BJ67" s="67" t="s">
        <v>2001</v>
      </c>
      <c r="BK67" s="66" t="s">
        <v>1829</v>
      </c>
      <c r="BL67" s="66" t="s">
        <v>11</v>
      </c>
      <c r="BM67" s="66" t="s">
        <v>9</v>
      </c>
      <c r="BN67" s="66" t="s">
        <v>1732</v>
      </c>
      <c r="BO67" s="66" t="s">
        <v>1725</v>
      </c>
      <c r="BP67" s="68" t="s">
        <v>1733</v>
      </c>
      <c r="BQ67" s="71" t="s">
        <v>910</v>
      </c>
      <c r="BR67" s="72" t="s">
        <v>911</v>
      </c>
      <c r="BS67" s="72" t="s">
        <v>1139</v>
      </c>
      <c r="BT67" s="73" t="s">
        <v>11</v>
      </c>
      <c r="BU67" s="72" t="s">
        <v>1325</v>
      </c>
      <c r="BV67" s="72"/>
      <c r="BW67" s="73" t="s">
        <v>985</v>
      </c>
      <c r="BX67" s="72" t="s">
        <v>986</v>
      </c>
      <c r="BY67" s="72" t="s">
        <v>24</v>
      </c>
      <c r="BZ67" s="72" t="s">
        <v>1181</v>
      </c>
      <c r="CA67" s="72" t="s">
        <v>14</v>
      </c>
      <c r="CB67" s="74" t="s">
        <v>1265</v>
      </c>
    </row>
    <row r="68" spans="1:80" x14ac:dyDescent="0.25">
      <c r="A68" s="31"/>
      <c r="B68" s="30"/>
      <c r="C68" s="26"/>
      <c r="D68" s="58"/>
      <c r="E68" s="52"/>
      <c r="F68" s="30"/>
      <c r="G68" s="26"/>
      <c r="H68" s="58"/>
      <c r="I68" s="51" t="s">
        <v>1424</v>
      </c>
      <c r="J68" s="27" t="s">
        <v>1425</v>
      </c>
      <c r="K68" s="32" t="s">
        <v>434</v>
      </c>
      <c r="L68" s="57" t="s">
        <v>715</v>
      </c>
      <c r="M68" s="52"/>
      <c r="N68" s="30"/>
      <c r="O68" s="26"/>
      <c r="P68" s="58"/>
      <c r="Q68" s="52"/>
      <c r="R68" s="30"/>
      <c r="S68" s="26"/>
      <c r="T68" s="58"/>
      <c r="U68" s="52"/>
      <c r="V68" s="30"/>
      <c r="W68" s="26"/>
      <c r="X68" s="58"/>
      <c r="Y68" s="52"/>
      <c r="Z68" s="30"/>
      <c r="AA68" s="26"/>
      <c r="AB68" s="58"/>
      <c r="AC68" s="52"/>
      <c r="AD68" s="30"/>
      <c r="AE68" s="26"/>
      <c r="AF68" s="58"/>
      <c r="AG68" s="52"/>
      <c r="AH68" s="30"/>
      <c r="AI68" s="26"/>
      <c r="AJ68" s="58"/>
      <c r="AK68" s="52"/>
      <c r="AL68" s="30"/>
      <c r="AM68" s="26"/>
      <c r="AN68" s="58"/>
      <c r="AO68" s="52"/>
      <c r="AP68" s="30"/>
      <c r="AQ68" s="26"/>
      <c r="AR68" s="58"/>
      <c r="AS68" s="52"/>
      <c r="AT68" s="30"/>
      <c r="AU68" s="26"/>
      <c r="AV68" s="58"/>
      <c r="AW68" s="52"/>
      <c r="AX68" s="30"/>
      <c r="AY68" s="26"/>
      <c r="AZ68" s="58"/>
      <c r="BA68" s="52"/>
      <c r="BB68" s="30"/>
      <c r="BC68" s="26"/>
      <c r="BD68" s="58"/>
      <c r="BE68" s="102">
        <v>65</v>
      </c>
      <c r="BF68" s="102" t="s">
        <v>7</v>
      </c>
      <c r="BG68" s="90" t="s">
        <v>1936</v>
      </c>
      <c r="BH68" s="66" t="s">
        <v>1846</v>
      </c>
      <c r="BI68" s="66" t="s">
        <v>434</v>
      </c>
      <c r="BJ68" s="67" t="s">
        <v>2047</v>
      </c>
      <c r="BK68" s="92" t="s">
        <v>882</v>
      </c>
      <c r="BL68" s="66" t="s">
        <v>8</v>
      </c>
      <c r="BM68" s="66" t="s">
        <v>1777</v>
      </c>
      <c r="BN68" s="66" t="s">
        <v>1733</v>
      </c>
      <c r="BO68" s="66" t="s">
        <v>1726</v>
      </c>
      <c r="BP68" s="68" t="s">
        <v>1733</v>
      </c>
      <c r="BQ68" s="71" t="s">
        <v>7</v>
      </c>
      <c r="BR68" s="72" t="s">
        <v>810</v>
      </c>
      <c r="BS68" s="72" t="s">
        <v>811</v>
      </c>
      <c r="BT68" s="73" t="s">
        <v>8</v>
      </c>
      <c r="BU68" s="72" t="s">
        <v>966</v>
      </c>
      <c r="BV68" s="72"/>
      <c r="BW68" s="73" t="s">
        <v>1126</v>
      </c>
      <c r="BX68" s="72" t="s">
        <v>1127</v>
      </c>
      <c r="BY68" s="72" t="s">
        <v>5</v>
      </c>
      <c r="BZ68" s="72" t="s">
        <v>1181</v>
      </c>
      <c r="CA68" s="72" t="s">
        <v>14</v>
      </c>
      <c r="CB68" s="74" t="s">
        <v>1255</v>
      </c>
    </row>
    <row r="69" spans="1:80" ht="24" x14ac:dyDescent="0.25">
      <c r="A69" s="51" t="s">
        <v>1442</v>
      </c>
      <c r="B69" s="27" t="s">
        <v>1443</v>
      </c>
      <c r="C69" s="32" t="s">
        <v>434</v>
      </c>
      <c r="D69" s="57" t="s">
        <v>715</v>
      </c>
      <c r="E69" s="52"/>
      <c r="F69" s="30"/>
      <c r="G69" s="26"/>
      <c r="H69" s="58"/>
      <c r="I69" s="52"/>
      <c r="J69" s="30"/>
      <c r="K69" s="26"/>
      <c r="L69" s="58"/>
      <c r="M69" s="52"/>
      <c r="N69" s="30"/>
      <c r="O69" s="26"/>
      <c r="P69" s="58"/>
      <c r="Q69" s="52"/>
      <c r="R69" s="30"/>
      <c r="S69" s="26"/>
      <c r="T69" s="58"/>
      <c r="U69" s="52"/>
      <c r="V69" s="30"/>
      <c r="W69" s="26"/>
      <c r="X69" s="58"/>
      <c r="Y69" s="52"/>
      <c r="Z69" s="30"/>
      <c r="AA69" s="26"/>
      <c r="AB69" s="58"/>
      <c r="AC69" s="52"/>
      <c r="AD69" s="30"/>
      <c r="AE69" s="26"/>
      <c r="AF69" s="58"/>
      <c r="AG69" s="52"/>
      <c r="AH69" s="30"/>
      <c r="AI69" s="26"/>
      <c r="AJ69" s="58"/>
      <c r="AK69" s="55"/>
      <c r="AL69" s="26"/>
      <c r="AM69" s="26"/>
      <c r="AN69" s="58"/>
      <c r="AO69" s="55"/>
      <c r="AP69" s="26"/>
      <c r="AQ69" s="26"/>
      <c r="AR69" s="58"/>
      <c r="AS69" s="55"/>
      <c r="AT69" s="26"/>
      <c r="AU69" s="26"/>
      <c r="AV69" s="58"/>
      <c r="AW69" s="52"/>
      <c r="AX69" s="30"/>
      <c r="AY69" s="26"/>
      <c r="AZ69" s="58"/>
      <c r="BA69" s="52"/>
      <c r="BB69" s="30"/>
      <c r="BC69" s="26"/>
      <c r="BD69" s="58"/>
      <c r="BE69" s="102">
        <v>66</v>
      </c>
      <c r="BF69" s="102" t="s">
        <v>7</v>
      </c>
      <c r="BG69" s="90" t="s">
        <v>1937</v>
      </c>
      <c r="BH69" s="66" t="s">
        <v>1846</v>
      </c>
      <c r="BI69" s="66" t="s">
        <v>434</v>
      </c>
      <c r="BJ69" s="67" t="s">
        <v>2048</v>
      </c>
      <c r="BK69" s="92" t="s">
        <v>882</v>
      </c>
      <c r="BL69" s="66" t="s">
        <v>8</v>
      </c>
      <c r="BM69" s="66" t="s">
        <v>1778</v>
      </c>
      <c r="BN69" s="66" t="s">
        <v>1733</v>
      </c>
      <c r="BO69" s="66" t="s">
        <v>1726</v>
      </c>
      <c r="BP69" s="68" t="s">
        <v>1732</v>
      </c>
      <c r="BQ69" s="71" t="s">
        <v>7</v>
      </c>
      <c r="BR69" s="72" t="s">
        <v>810</v>
      </c>
      <c r="BS69" s="72" t="s">
        <v>811</v>
      </c>
      <c r="BT69" s="73" t="s">
        <v>8</v>
      </c>
      <c r="BU69" s="72" t="s">
        <v>966</v>
      </c>
      <c r="BV69" s="72"/>
      <c r="BW69" s="73" t="s">
        <v>1126</v>
      </c>
      <c r="BX69" s="72" t="s">
        <v>1127</v>
      </c>
      <c r="BY69" s="72" t="s">
        <v>5</v>
      </c>
      <c r="BZ69" s="72" t="s">
        <v>1181</v>
      </c>
      <c r="CA69" s="72" t="s">
        <v>14</v>
      </c>
      <c r="CB69" s="74" t="s">
        <v>1255</v>
      </c>
    </row>
    <row r="70" spans="1:80" x14ac:dyDescent="0.25">
      <c r="A70" s="51" t="s">
        <v>1444</v>
      </c>
      <c r="B70" s="27" t="s">
        <v>1446</v>
      </c>
      <c r="C70" s="32" t="s">
        <v>434</v>
      </c>
      <c r="D70" s="57" t="s">
        <v>717</v>
      </c>
      <c r="E70" s="52"/>
      <c r="F70" s="30"/>
      <c r="G70" s="26"/>
      <c r="H70" s="58"/>
      <c r="I70" s="52"/>
      <c r="J70" s="30"/>
      <c r="K70" s="26"/>
      <c r="L70" s="58"/>
      <c r="M70" s="52"/>
      <c r="N70" s="30"/>
      <c r="O70" s="26"/>
      <c r="P70" s="58"/>
      <c r="Q70" s="52"/>
      <c r="R70" s="30"/>
      <c r="S70" s="26"/>
      <c r="T70" s="58"/>
      <c r="U70" s="52"/>
      <c r="V70" s="30"/>
      <c r="W70" s="26"/>
      <c r="X70" s="58"/>
      <c r="Y70" s="52"/>
      <c r="Z70" s="30"/>
      <c r="AA70" s="26"/>
      <c r="AB70" s="58"/>
      <c r="AC70" s="51" t="s">
        <v>1545</v>
      </c>
      <c r="AD70" s="28" t="s">
        <v>1782</v>
      </c>
      <c r="AE70" s="32" t="s">
        <v>434</v>
      </c>
      <c r="AF70" s="57" t="s">
        <v>434</v>
      </c>
      <c r="AG70" s="51" t="s">
        <v>1545</v>
      </c>
      <c r="AH70" s="28" t="s">
        <v>1782</v>
      </c>
      <c r="AI70" s="32" t="s">
        <v>434</v>
      </c>
      <c r="AJ70" s="57" t="s">
        <v>434</v>
      </c>
      <c r="AK70" s="55"/>
      <c r="AL70" s="26"/>
      <c r="AM70" s="26"/>
      <c r="AN70" s="58"/>
      <c r="AO70" s="55"/>
      <c r="AP70" s="26"/>
      <c r="AQ70" s="26"/>
      <c r="AR70" s="58"/>
      <c r="AS70" s="55"/>
      <c r="AT70" s="26"/>
      <c r="AU70" s="26"/>
      <c r="AV70" s="58"/>
      <c r="AW70" s="51" t="s">
        <v>1680</v>
      </c>
      <c r="AX70" s="27" t="s">
        <v>1681</v>
      </c>
      <c r="AY70" s="32" t="s">
        <v>434</v>
      </c>
      <c r="AZ70" s="57" t="s">
        <v>717</v>
      </c>
      <c r="BA70" s="52"/>
      <c r="BB70" s="30"/>
      <c r="BC70" s="26"/>
      <c r="BD70" s="58"/>
      <c r="BE70" s="102">
        <v>67</v>
      </c>
      <c r="BF70" s="102" t="s">
        <v>1023</v>
      </c>
      <c r="BG70" s="90" t="s">
        <v>1779</v>
      </c>
      <c r="BH70" s="66" t="s">
        <v>1846</v>
      </c>
      <c r="BI70" s="66" t="s">
        <v>434</v>
      </c>
      <c r="BJ70" s="67" t="s">
        <v>2049</v>
      </c>
      <c r="BK70" s="92" t="s">
        <v>1823</v>
      </c>
      <c r="BL70" s="66" t="s">
        <v>8</v>
      </c>
      <c r="BM70" s="66" t="s">
        <v>9</v>
      </c>
      <c r="BN70" s="66" t="s">
        <v>1732</v>
      </c>
      <c r="BO70" s="66" t="s">
        <v>1725</v>
      </c>
      <c r="BP70" s="68" t="s">
        <v>1732</v>
      </c>
      <c r="BQ70" s="71" t="s">
        <v>1023</v>
      </c>
      <c r="BR70" s="72" t="s">
        <v>845</v>
      </c>
      <c r="BS70" s="72" t="s">
        <v>1024</v>
      </c>
      <c r="BT70" s="73" t="s">
        <v>8</v>
      </c>
      <c r="BU70" s="72" t="s">
        <v>966</v>
      </c>
      <c r="BV70" s="72"/>
      <c r="BW70" s="73" t="s">
        <v>1025</v>
      </c>
      <c r="BX70" s="72" t="s">
        <v>1026</v>
      </c>
      <c r="BY70" s="72" t="s">
        <v>820</v>
      </c>
      <c r="BZ70" s="72" t="s">
        <v>1181</v>
      </c>
      <c r="CA70" s="72" t="s">
        <v>14</v>
      </c>
      <c r="CB70" s="74" t="s">
        <v>1203</v>
      </c>
    </row>
    <row r="71" spans="1:80" x14ac:dyDescent="0.25">
      <c r="A71" s="51" t="s">
        <v>1445</v>
      </c>
      <c r="B71" s="27" t="s">
        <v>1447</v>
      </c>
      <c r="C71" s="32" t="s">
        <v>434</v>
      </c>
      <c r="D71" s="57" t="s">
        <v>717</v>
      </c>
      <c r="E71" s="52"/>
      <c r="F71" s="30"/>
      <c r="G71" s="26"/>
      <c r="H71" s="58"/>
      <c r="I71" s="52"/>
      <c r="J71" s="30"/>
      <c r="K71" s="26"/>
      <c r="L71" s="58"/>
      <c r="M71" s="52"/>
      <c r="N71" s="30"/>
      <c r="O71" s="26"/>
      <c r="P71" s="58"/>
      <c r="Q71" s="52"/>
      <c r="R71" s="30"/>
      <c r="S71" s="26"/>
      <c r="T71" s="58"/>
      <c r="U71" s="52"/>
      <c r="V71" s="30"/>
      <c r="W71" s="26"/>
      <c r="X71" s="58"/>
      <c r="Y71" s="52"/>
      <c r="Z71" s="30"/>
      <c r="AA71" s="26"/>
      <c r="AB71" s="58"/>
      <c r="AC71" s="52"/>
      <c r="AD71" s="30"/>
      <c r="AE71" s="26"/>
      <c r="AF71" s="58"/>
      <c r="AG71" s="52"/>
      <c r="AH71" s="30"/>
      <c r="AI71" s="26"/>
      <c r="AJ71" s="58"/>
      <c r="AK71" s="51" t="s">
        <v>1599</v>
      </c>
      <c r="AL71" s="27" t="s">
        <v>1600</v>
      </c>
      <c r="AM71" s="32" t="s">
        <v>434</v>
      </c>
      <c r="AN71" s="57" t="s">
        <v>717</v>
      </c>
      <c r="AO71" s="55"/>
      <c r="AP71" s="26"/>
      <c r="AQ71" s="26"/>
      <c r="AR71" s="58"/>
      <c r="AS71" s="55"/>
      <c r="AT71" s="26"/>
      <c r="AU71" s="26"/>
      <c r="AV71" s="58"/>
      <c r="AW71" s="52"/>
      <c r="AX71" s="30"/>
      <c r="AY71" s="26"/>
      <c r="AZ71" s="58"/>
      <c r="BA71" s="52"/>
      <c r="BB71" s="30"/>
      <c r="BC71" s="26"/>
      <c r="BD71" s="58"/>
      <c r="BE71" s="102">
        <v>68</v>
      </c>
      <c r="BF71" s="102" t="s">
        <v>1023</v>
      </c>
      <c r="BG71" s="90" t="s">
        <v>1780</v>
      </c>
      <c r="BH71" s="66" t="s">
        <v>1846</v>
      </c>
      <c r="BI71" s="66" t="s">
        <v>434</v>
      </c>
      <c r="BJ71" s="67" t="s">
        <v>1781</v>
      </c>
      <c r="BK71" s="92" t="s">
        <v>882</v>
      </c>
      <c r="BL71" s="66" t="s">
        <v>8</v>
      </c>
      <c r="BM71" s="66" t="s">
        <v>9</v>
      </c>
      <c r="BN71" s="66" t="s">
        <v>1732</v>
      </c>
      <c r="BO71" s="66" t="s">
        <v>1725</v>
      </c>
      <c r="BP71" s="68" t="s">
        <v>1732</v>
      </c>
      <c r="BQ71" s="71" t="s">
        <v>1023</v>
      </c>
      <c r="BR71" s="72" t="s">
        <v>845</v>
      </c>
      <c r="BS71" s="72" t="s">
        <v>1024</v>
      </c>
      <c r="BT71" s="73" t="s">
        <v>8</v>
      </c>
      <c r="BU71" s="72" t="s">
        <v>966</v>
      </c>
      <c r="BV71" s="72"/>
      <c r="BW71" s="73" t="s">
        <v>1025</v>
      </c>
      <c r="BX71" s="72" t="s">
        <v>1026</v>
      </c>
      <c r="BY71" s="72" t="s">
        <v>820</v>
      </c>
      <c r="BZ71" s="72" t="s">
        <v>1181</v>
      </c>
      <c r="CA71" s="72" t="s">
        <v>14</v>
      </c>
      <c r="CB71" s="74" t="s">
        <v>1203</v>
      </c>
    </row>
    <row r="72" spans="1:80" x14ac:dyDescent="0.25">
      <c r="A72" s="51" t="s">
        <v>1450</v>
      </c>
      <c r="B72" s="27" t="s">
        <v>1451</v>
      </c>
      <c r="C72" s="32" t="s">
        <v>434</v>
      </c>
      <c r="D72" s="57" t="s">
        <v>715</v>
      </c>
      <c r="E72" s="52"/>
      <c r="F72" s="30"/>
      <c r="G72" s="26"/>
      <c r="H72" s="58"/>
      <c r="I72" s="52"/>
      <c r="J72" s="30"/>
      <c r="K72" s="26"/>
      <c r="L72" s="58"/>
      <c r="M72" s="52"/>
      <c r="N72" s="30"/>
      <c r="O72" s="26"/>
      <c r="P72" s="58"/>
      <c r="Q72" s="52"/>
      <c r="R72" s="30"/>
      <c r="S72" s="26"/>
      <c r="T72" s="58"/>
      <c r="U72" s="52"/>
      <c r="V72" s="30"/>
      <c r="W72" s="26"/>
      <c r="X72" s="58"/>
      <c r="Y72" s="52"/>
      <c r="Z72" s="30"/>
      <c r="AA72" s="26"/>
      <c r="AB72" s="58"/>
      <c r="AC72" s="52"/>
      <c r="AD72" s="30"/>
      <c r="AE72" s="26"/>
      <c r="AF72" s="58"/>
      <c r="AG72" s="52"/>
      <c r="AH72" s="30"/>
      <c r="AI72" s="26"/>
      <c r="AJ72" s="58"/>
      <c r="AK72" s="55"/>
      <c r="AL72" s="26"/>
      <c r="AM72" s="26"/>
      <c r="AN72" s="58"/>
      <c r="AO72" s="55"/>
      <c r="AP72" s="26"/>
      <c r="AQ72" s="26"/>
      <c r="AR72" s="58"/>
      <c r="AS72" s="55"/>
      <c r="AT72" s="26"/>
      <c r="AU72" s="26"/>
      <c r="AV72" s="58"/>
      <c r="AW72" s="52"/>
      <c r="AX72" s="30"/>
      <c r="AY72" s="26"/>
      <c r="AZ72" s="58"/>
      <c r="BA72" s="52"/>
      <c r="BB72" s="30"/>
      <c r="BC72" s="26"/>
      <c r="BD72" s="58"/>
      <c r="BE72" s="102">
        <v>69</v>
      </c>
      <c r="BF72" s="102" t="s">
        <v>896</v>
      </c>
      <c r="BG72" s="90" t="s">
        <v>1938</v>
      </c>
      <c r="BH72" s="66" t="s">
        <v>1846</v>
      </c>
      <c r="BI72" s="66" t="s">
        <v>434</v>
      </c>
      <c r="BJ72" s="67" t="s">
        <v>2050</v>
      </c>
      <c r="BK72" s="92" t="s">
        <v>882</v>
      </c>
      <c r="BL72" s="66" t="s">
        <v>8</v>
      </c>
      <c r="BM72" s="66" t="s">
        <v>9</v>
      </c>
      <c r="BN72" s="66" t="s">
        <v>1733</v>
      </c>
      <c r="BO72" s="66" t="s">
        <v>1726</v>
      </c>
      <c r="BP72" s="68" t="s">
        <v>1733</v>
      </c>
      <c r="BQ72" s="71" t="s">
        <v>896</v>
      </c>
      <c r="BR72" s="72" t="s">
        <v>897</v>
      </c>
      <c r="BS72" s="72" t="s">
        <v>1130</v>
      </c>
      <c r="BT72" s="73" t="s">
        <v>8</v>
      </c>
      <c r="BU72" s="72" t="s">
        <v>966</v>
      </c>
      <c r="BV72" s="72"/>
      <c r="BW72" s="73" t="s">
        <v>1126</v>
      </c>
      <c r="BX72" s="72" t="s">
        <v>1127</v>
      </c>
      <c r="BY72" s="72" t="s">
        <v>1131</v>
      </c>
      <c r="BZ72" s="72" t="s">
        <v>1181</v>
      </c>
      <c r="CA72" s="72" t="s">
        <v>14</v>
      </c>
      <c r="CB72" s="74" t="s">
        <v>1258</v>
      </c>
    </row>
    <row r="73" spans="1:80" x14ac:dyDescent="0.25">
      <c r="A73" s="51" t="s">
        <v>1465</v>
      </c>
      <c r="B73" s="27" t="s">
        <v>1466</v>
      </c>
      <c r="C73" s="32" t="s">
        <v>434</v>
      </c>
      <c r="D73" s="57" t="s">
        <v>715</v>
      </c>
      <c r="E73" s="52"/>
      <c r="F73" s="30"/>
      <c r="G73" s="26"/>
      <c r="H73" s="58"/>
      <c r="I73" s="52"/>
      <c r="J73" s="30"/>
      <c r="K73" s="26"/>
      <c r="L73" s="58"/>
      <c r="M73" s="52"/>
      <c r="N73" s="30"/>
      <c r="O73" s="26"/>
      <c r="P73" s="58"/>
      <c r="Q73" s="52"/>
      <c r="R73" s="30"/>
      <c r="S73" s="26"/>
      <c r="T73" s="58"/>
      <c r="U73" s="52"/>
      <c r="V73" s="30"/>
      <c r="W73" s="26"/>
      <c r="X73" s="58"/>
      <c r="Y73" s="52"/>
      <c r="Z73" s="30"/>
      <c r="AA73" s="26"/>
      <c r="AB73" s="58"/>
      <c r="AC73" s="52"/>
      <c r="AD73" s="30"/>
      <c r="AE73" s="26"/>
      <c r="AF73" s="58"/>
      <c r="AG73" s="52"/>
      <c r="AH73" s="30"/>
      <c r="AI73" s="26"/>
      <c r="AJ73" s="58"/>
      <c r="AK73" s="55"/>
      <c r="AL73" s="26"/>
      <c r="AM73" s="26"/>
      <c r="AN73" s="58"/>
      <c r="AO73" s="55"/>
      <c r="AP73" s="26"/>
      <c r="AQ73" s="26"/>
      <c r="AR73" s="58"/>
      <c r="AS73" s="55"/>
      <c r="AT73" s="26"/>
      <c r="AU73" s="26"/>
      <c r="AV73" s="58"/>
      <c r="AW73" s="52"/>
      <c r="AX73" s="30"/>
      <c r="AY73" s="26"/>
      <c r="AZ73" s="58"/>
      <c r="BA73" s="52"/>
      <c r="BB73" s="30"/>
      <c r="BC73" s="26"/>
      <c r="BD73" s="58"/>
      <c r="BE73" s="102">
        <v>70</v>
      </c>
      <c r="BF73" s="102" t="s">
        <v>902</v>
      </c>
      <c r="BG73" s="90" t="s">
        <v>1939</v>
      </c>
      <c r="BH73" s="66" t="s">
        <v>1846</v>
      </c>
      <c r="BI73" s="66" t="s">
        <v>434</v>
      </c>
      <c r="BJ73" s="67" t="s">
        <v>2051</v>
      </c>
      <c r="BK73" s="92" t="s">
        <v>882</v>
      </c>
      <c r="BL73" s="66" t="s">
        <v>8</v>
      </c>
      <c r="BM73" s="66" t="s">
        <v>9</v>
      </c>
      <c r="BN73" s="66" t="s">
        <v>1733</v>
      </c>
      <c r="BO73" s="66" t="s">
        <v>1726</v>
      </c>
      <c r="BP73" s="68" t="s">
        <v>1733</v>
      </c>
      <c r="BQ73" s="71" t="s">
        <v>902</v>
      </c>
      <c r="BR73" s="72" t="s">
        <v>903</v>
      </c>
      <c r="BS73" s="72" t="s">
        <v>1135</v>
      </c>
      <c r="BT73" s="73" t="s">
        <v>8</v>
      </c>
      <c r="BU73" s="72" t="s">
        <v>966</v>
      </c>
      <c r="BV73" s="72"/>
      <c r="BW73" s="73" t="s">
        <v>1126</v>
      </c>
      <c r="BX73" s="72" t="s">
        <v>1127</v>
      </c>
      <c r="BY73" s="72" t="s">
        <v>829</v>
      </c>
      <c r="BZ73" s="72" t="s">
        <v>1181</v>
      </c>
      <c r="CA73" s="72" t="s">
        <v>14</v>
      </c>
      <c r="CB73" s="74" t="s">
        <v>1261</v>
      </c>
    </row>
    <row r="74" spans="1:80" s="34" customFormat="1" x14ac:dyDescent="0.25">
      <c r="A74" s="51" t="s">
        <v>370</v>
      </c>
      <c r="B74" s="27" t="s">
        <v>1468</v>
      </c>
      <c r="C74" s="32" t="s">
        <v>435</v>
      </c>
      <c r="D74" s="57" t="s">
        <v>715</v>
      </c>
      <c r="E74" s="52"/>
      <c r="F74" s="30"/>
      <c r="G74" s="26"/>
      <c r="H74" s="58"/>
      <c r="I74" s="52"/>
      <c r="J74" s="30"/>
      <c r="K74" s="26"/>
      <c r="L74" s="58"/>
      <c r="M74" s="52"/>
      <c r="N74" s="30"/>
      <c r="O74" s="26"/>
      <c r="P74" s="58"/>
      <c r="Q74" s="52"/>
      <c r="R74" s="30"/>
      <c r="S74" s="26"/>
      <c r="T74" s="58"/>
      <c r="U74" s="52"/>
      <c r="V74" s="30"/>
      <c r="W74" s="26"/>
      <c r="X74" s="58"/>
      <c r="Y74" s="52"/>
      <c r="Z74" s="30"/>
      <c r="AA74" s="26"/>
      <c r="AB74" s="58"/>
      <c r="AC74" s="51" t="s">
        <v>1547</v>
      </c>
      <c r="AD74" s="27" t="s">
        <v>1785</v>
      </c>
      <c r="AE74" s="32" t="s">
        <v>434</v>
      </c>
      <c r="AF74" s="57" t="s">
        <v>715</v>
      </c>
      <c r="AG74" s="51" t="s">
        <v>1547</v>
      </c>
      <c r="AH74" s="27" t="s">
        <v>1785</v>
      </c>
      <c r="AI74" s="32" t="s">
        <v>434</v>
      </c>
      <c r="AJ74" s="57" t="s">
        <v>715</v>
      </c>
      <c r="AK74" s="55"/>
      <c r="AL74" s="26"/>
      <c r="AM74" s="26"/>
      <c r="AN74" s="58"/>
      <c r="AO74" s="55"/>
      <c r="AP74" s="26"/>
      <c r="AQ74" s="26"/>
      <c r="AR74" s="58"/>
      <c r="AS74" s="51" t="s">
        <v>1626</v>
      </c>
      <c r="AT74" s="27" t="s">
        <v>1627</v>
      </c>
      <c r="AU74" s="32" t="s">
        <v>434</v>
      </c>
      <c r="AV74" s="57" t="s">
        <v>715</v>
      </c>
      <c r="AW74" s="52"/>
      <c r="AX74" s="30"/>
      <c r="AY74" s="26"/>
      <c r="AZ74" s="58"/>
      <c r="BA74" s="51" t="s">
        <v>611</v>
      </c>
      <c r="BB74" s="28" t="s">
        <v>611</v>
      </c>
      <c r="BC74" s="32" t="s">
        <v>435</v>
      </c>
      <c r="BD74" s="57" t="s">
        <v>715</v>
      </c>
      <c r="BE74" s="102">
        <v>71</v>
      </c>
      <c r="BF74" s="102" t="s">
        <v>1013</v>
      </c>
      <c r="BG74" s="90" t="s">
        <v>370</v>
      </c>
      <c r="BH74" s="66" t="s">
        <v>1846</v>
      </c>
      <c r="BI74" s="66" t="s">
        <v>435</v>
      </c>
      <c r="BJ74" s="67" t="s">
        <v>1468</v>
      </c>
      <c r="BK74" s="92" t="s">
        <v>1842</v>
      </c>
      <c r="BL74" s="66" t="s">
        <v>840</v>
      </c>
      <c r="BM74" s="66" t="s">
        <v>1778</v>
      </c>
      <c r="BN74" s="66" t="s">
        <v>1732</v>
      </c>
      <c r="BO74" s="66" t="s">
        <v>1725</v>
      </c>
      <c r="BP74" s="68" t="s">
        <v>1733</v>
      </c>
      <c r="BQ74" s="71" t="s">
        <v>1013</v>
      </c>
      <c r="BR74" s="72" t="s">
        <v>1014</v>
      </c>
      <c r="BS74" s="72" t="s">
        <v>1015</v>
      </c>
      <c r="BT74" s="73" t="s">
        <v>840</v>
      </c>
      <c r="BU74" s="72" t="s">
        <v>841</v>
      </c>
      <c r="BV74" s="72"/>
      <c r="BW74" s="73" t="s">
        <v>1016</v>
      </c>
      <c r="BX74" s="72" t="s">
        <v>1017</v>
      </c>
      <c r="BY74" s="72" t="s">
        <v>50</v>
      </c>
      <c r="BZ74" s="72" t="s">
        <v>1181</v>
      </c>
      <c r="CA74" s="72" t="s">
        <v>14</v>
      </c>
      <c r="CB74" s="74" t="s">
        <v>1200</v>
      </c>
    </row>
    <row r="75" spans="1:80" s="34" customFormat="1" x14ac:dyDescent="0.25">
      <c r="A75" s="31"/>
      <c r="B75" s="30"/>
      <c r="C75" s="26"/>
      <c r="D75" s="58"/>
      <c r="E75" s="52"/>
      <c r="F75" s="30"/>
      <c r="G75" s="26"/>
      <c r="H75" s="58"/>
      <c r="I75" s="52"/>
      <c r="J75" s="30"/>
      <c r="K75" s="26"/>
      <c r="L75" s="58"/>
      <c r="M75" s="52"/>
      <c r="N75" s="30"/>
      <c r="O75" s="26"/>
      <c r="P75" s="58"/>
      <c r="Q75" s="52"/>
      <c r="R75" s="30"/>
      <c r="S75" s="26"/>
      <c r="T75" s="58"/>
      <c r="U75" s="52"/>
      <c r="V75" s="30"/>
      <c r="W75" s="26"/>
      <c r="X75" s="58"/>
      <c r="Y75" s="51" t="s">
        <v>1519</v>
      </c>
      <c r="Z75" s="27" t="s">
        <v>1520</v>
      </c>
      <c r="AA75" s="32" t="s">
        <v>434</v>
      </c>
      <c r="AB75" s="57" t="s">
        <v>715</v>
      </c>
      <c r="AC75" s="51" t="s">
        <v>1541</v>
      </c>
      <c r="AD75" s="27" t="s">
        <v>1542</v>
      </c>
      <c r="AE75" s="32" t="s">
        <v>434</v>
      </c>
      <c r="AF75" s="57" t="s">
        <v>715</v>
      </c>
      <c r="AG75" s="51" t="s">
        <v>1541</v>
      </c>
      <c r="AH75" s="27" t="s">
        <v>1542</v>
      </c>
      <c r="AI75" s="32" t="s">
        <v>434</v>
      </c>
      <c r="AJ75" s="57" t="s">
        <v>715</v>
      </c>
      <c r="AK75" s="55"/>
      <c r="AL75" s="26"/>
      <c r="AM75" s="26"/>
      <c r="AN75" s="58"/>
      <c r="AO75" s="51" t="s">
        <v>1614</v>
      </c>
      <c r="AP75" s="27" t="s">
        <v>1615</v>
      </c>
      <c r="AQ75" s="32" t="s">
        <v>434</v>
      </c>
      <c r="AR75" s="57" t="s">
        <v>715</v>
      </c>
      <c r="AS75" s="55"/>
      <c r="AT75" s="26"/>
      <c r="AU75" s="26"/>
      <c r="AV75" s="58"/>
      <c r="AW75" s="51" t="s">
        <v>1615</v>
      </c>
      <c r="AX75" s="27" t="s">
        <v>1668</v>
      </c>
      <c r="AY75" s="32" t="s">
        <v>434</v>
      </c>
      <c r="AZ75" s="57" t="s">
        <v>715</v>
      </c>
      <c r="BA75" s="52"/>
      <c r="BB75" s="30"/>
      <c r="BC75" s="26"/>
      <c r="BD75" s="58"/>
      <c r="BE75" s="102">
        <v>72</v>
      </c>
      <c r="BF75" s="102" t="s">
        <v>959</v>
      </c>
      <c r="BG75" s="90" t="s">
        <v>1615</v>
      </c>
      <c r="BH75" s="66" t="s">
        <v>1846</v>
      </c>
      <c r="BI75" s="66" t="s">
        <v>434</v>
      </c>
      <c r="BJ75" s="67" t="s">
        <v>2052</v>
      </c>
      <c r="BK75" s="92" t="s">
        <v>882</v>
      </c>
      <c r="BL75" s="66" t="s">
        <v>759</v>
      </c>
      <c r="BM75" s="66" t="s">
        <v>9</v>
      </c>
      <c r="BN75" s="66" t="s">
        <v>1732</v>
      </c>
      <c r="BO75" s="66" t="s">
        <v>1725</v>
      </c>
      <c r="BP75" s="68" t="s">
        <v>1733</v>
      </c>
      <c r="BQ75" s="71" t="s">
        <v>959</v>
      </c>
      <c r="BR75" s="72" t="s">
        <v>960</v>
      </c>
      <c r="BS75" s="72" t="s">
        <v>1178</v>
      </c>
      <c r="BT75" s="73" t="s">
        <v>759</v>
      </c>
      <c r="BU75" s="72" t="s">
        <v>956</v>
      </c>
      <c r="BV75" s="72"/>
      <c r="BW75" s="73" t="s">
        <v>1175</v>
      </c>
      <c r="BX75" s="72" t="s">
        <v>1176</v>
      </c>
      <c r="BY75" s="72" t="s">
        <v>13</v>
      </c>
      <c r="BZ75" s="72" t="s">
        <v>1181</v>
      </c>
      <c r="CA75" s="72" t="s">
        <v>14</v>
      </c>
      <c r="CB75" s="74" t="s">
        <v>1281</v>
      </c>
    </row>
    <row r="76" spans="1:80" s="34" customFormat="1" x14ac:dyDescent="0.25">
      <c r="A76" s="31"/>
      <c r="B76" s="30"/>
      <c r="C76" s="26"/>
      <c r="D76" s="58"/>
      <c r="E76" s="52"/>
      <c r="F76" s="30"/>
      <c r="G76" s="26"/>
      <c r="H76" s="58"/>
      <c r="I76" s="52"/>
      <c r="J76" s="30"/>
      <c r="K76" s="26"/>
      <c r="L76" s="58"/>
      <c r="M76" s="52"/>
      <c r="N76" s="30"/>
      <c r="O76" s="26"/>
      <c r="P76" s="58"/>
      <c r="Q76" s="52"/>
      <c r="R76" s="30"/>
      <c r="S76" s="26"/>
      <c r="T76" s="58"/>
      <c r="U76" s="52"/>
      <c r="V76" s="30"/>
      <c r="W76" s="26"/>
      <c r="X76" s="58"/>
      <c r="Y76" s="55"/>
      <c r="Z76" s="26"/>
      <c r="AA76" s="26"/>
      <c r="AB76" s="58"/>
      <c r="AC76" s="53" t="s">
        <v>1546</v>
      </c>
      <c r="AD76" s="53" t="s">
        <v>1546</v>
      </c>
      <c r="AE76" s="32" t="s">
        <v>434</v>
      </c>
      <c r="AF76" s="57" t="s">
        <v>717</v>
      </c>
      <c r="AG76" s="53" t="s">
        <v>1546</v>
      </c>
      <c r="AH76" s="53" t="s">
        <v>1546</v>
      </c>
      <c r="AI76" s="32" t="s">
        <v>434</v>
      </c>
      <c r="AJ76" s="57" t="s">
        <v>717</v>
      </c>
      <c r="AK76" s="51" t="s">
        <v>1189</v>
      </c>
      <c r="AL76" s="27" t="s">
        <v>1598</v>
      </c>
      <c r="AM76" s="32" t="s">
        <v>434</v>
      </c>
      <c r="AN76" s="57" t="s">
        <v>715</v>
      </c>
      <c r="AO76" s="55"/>
      <c r="AP76" s="26"/>
      <c r="AQ76" s="26"/>
      <c r="AR76" s="58"/>
      <c r="AS76" s="55"/>
      <c r="AT76" s="26"/>
      <c r="AU76" s="26"/>
      <c r="AV76" s="58"/>
      <c r="AW76" s="51" t="s">
        <v>1598</v>
      </c>
      <c r="AX76" s="27" t="s">
        <v>1679</v>
      </c>
      <c r="AY76" s="32" t="s">
        <v>434</v>
      </c>
      <c r="AZ76" s="57" t="s">
        <v>717</v>
      </c>
      <c r="BA76" s="52"/>
      <c r="BB76" s="30"/>
      <c r="BC76" s="26"/>
      <c r="BD76" s="58"/>
      <c r="BE76" s="102">
        <v>73</v>
      </c>
      <c r="BF76" s="102" t="s">
        <v>1018</v>
      </c>
      <c r="BG76" s="90" t="s">
        <v>1598</v>
      </c>
      <c r="BH76" s="66" t="s">
        <v>1847</v>
      </c>
      <c r="BI76" s="66" t="s">
        <v>434</v>
      </c>
      <c r="BJ76" s="67" t="s">
        <v>1843</v>
      </c>
      <c r="BK76" s="92" t="s">
        <v>882</v>
      </c>
      <c r="BL76" s="66" t="s">
        <v>11</v>
      </c>
      <c r="BM76" s="66" t="s">
        <v>9</v>
      </c>
      <c r="BN76" s="66" t="s">
        <v>1732</v>
      </c>
      <c r="BO76" s="66" t="s">
        <v>1725</v>
      </c>
      <c r="BP76" s="68" t="s">
        <v>1732</v>
      </c>
      <c r="BQ76" s="71" t="s">
        <v>1018</v>
      </c>
      <c r="BR76" s="72" t="s">
        <v>843</v>
      </c>
      <c r="BS76" s="72" t="s">
        <v>1019</v>
      </c>
      <c r="BT76" s="73" t="s">
        <v>11</v>
      </c>
      <c r="BU76" s="72" t="s">
        <v>844</v>
      </c>
      <c r="BV76" s="72"/>
      <c r="BW76" s="73" t="s">
        <v>1021</v>
      </c>
      <c r="BX76" s="72" t="s">
        <v>1022</v>
      </c>
      <c r="BY76" s="72" t="s">
        <v>1020</v>
      </c>
      <c r="BZ76" s="72" t="s">
        <v>1181</v>
      </c>
      <c r="CA76" s="72" t="s">
        <v>14</v>
      </c>
      <c r="CB76" s="74" t="s">
        <v>1202</v>
      </c>
    </row>
    <row r="77" spans="1:80" s="34" customFormat="1" x14ac:dyDescent="0.25">
      <c r="A77" s="31"/>
      <c r="B77" s="30"/>
      <c r="C77" s="26"/>
      <c r="D77" s="58"/>
      <c r="E77" s="52"/>
      <c r="F77" s="30"/>
      <c r="G77" s="26"/>
      <c r="H77" s="58"/>
      <c r="I77" s="52"/>
      <c r="J77" s="30"/>
      <c r="K77" s="26"/>
      <c r="L77" s="58"/>
      <c r="M77" s="52"/>
      <c r="N77" s="30"/>
      <c r="O77" s="26"/>
      <c r="P77" s="58"/>
      <c r="Q77" s="52"/>
      <c r="R77" s="30"/>
      <c r="S77" s="26"/>
      <c r="T77" s="58"/>
      <c r="U77" s="52"/>
      <c r="V77" s="30"/>
      <c r="W77" s="26"/>
      <c r="X77" s="58"/>
      <c r="Y77" s="51" t="s">
        <v>1521</v>
      </c>
      <c r="Z77" s="27" t="s">
        <v>1522</v>
      </c>
      <c r="AA77" s="32" t="s">
        <v>434</v>
      </c>
      <c r="AB77" s="57" t="s">
        <v>715</v>
      </c>
      <c r="AC77" s="52"/>
      <c r="AD77" s="30"/>
      <c r="AE77" s="26"/>
      <c r="AF77" s="58"/>
      <c r="AG77" s="52"/>
      <c r="AH77" s="30"/>
      <c r="AI77" s="26"/>
      <c r="AJ77" s="58"/>
      <c r="AK77" s="52"/>
      <c r="AL77" s="30"/>
      <c r="AM77" s="26"/>
      <c r="AN77" s="58"/>
      <c r="AO77" s="52"/>
      <c r="AP77" s="30"/>
      <c r="AQ77" s="26"/>
      <c r="AR77" s="58"/>
      <c r="AS77" s="52"/>
      <c r="AT77" s="30"/>
      <c r="AU77" s="26"/>
      <c r="AV77" s="58"/>
      <c r="AW77" s="52"/>
      <c r="AX77" s="30"/>
      <c r="AY77" s="26"/>
      <c r="AZ77" s="58"/>
      <c r="BA77" s="52"/>
      <c r="BB77" s="30"/>
      <c r="BC77" s="26"/>
      <c r="BD77" s="58"/>
      <c r="BE77" s="102">
        <v>74</v>
      </c>
      <c r="BF77" s="102" t="s">
        <v>1095</v>
      </c>
      <c r="BG77" s="90" t="s">
        <v>1849</v>
      </c>
      <c r="BH77" s="66" t="s">
        <v>1846</v>
      </c>
      <c r="BI77" s="66" t="s">
        <v>434</v>
      </c>
      <c r="BJ77" s="67" t="s">
        <v>1783</v>
      </c>
      <c r="BK77" s="92" t="s">
        <v>882</v>
      </c>
      <c r="BL77" s="66" t="s">
        <v>762</v>
      </c>
      <c r="BM77" s="66" t="s">
        <v>1784</v>
      </c>
      <c r="BN77" s="66" t="s">
        <v>1733</v>
      </c>
      <c r="BO77" s="66" t="s">
        <v>1726</v>
      </c>
      <c r="BP77" s="68" t="s">
        <v>1732</v>
      </c>
      <c r="BQ77" s="71" t="s">
        <v>1095</v>
      </c>
      <c r="BR77" s="72" t="s">
        <v>876</v>
      </c>
      <c r="BS77" s="72" t="s">
        <v>1096</v>
      </c>
      <c r="BT77" s="73" t="s">
        <v>762</v>
      </c>
      <c r="BU77" s="72" t="s">
        <v>12</v>
      </c>
      <c r="BV77" s="72"/>
      <c r="BW77" s="73" t="s">
        <v>1097</v>
      </c>
      <c r="BX77" s="72" t="s">
        <v>1098</v>
      </c>
      <c r="BY77" s="72" t="s">
        <v>859</v>
      </c>
      <c r="BZ77" s="72" t="s">
        <v>1240</v>
      </c>
      <c r="CA77" s="72" t="s">
        <v>6</v>
      </c>
      <c r="CB77" s="74" t="s">
        <v>1239</v>
      </c>
    </row>
    <row r="78" spans="1:80" s="34" customFormat="1" x14ac:dyDescent="0.25">
      <c r="A78" s="31"/>
      <c r="B78" s="30"/>
      <c r="C78" s="26"/>
      <c r="D78" s="58"/>
      <c r="E78" s="52"/>
      <c r="F78" s="30"/>
      <c r="G78" s="26"/>
      <c r="H78" s="58"/>
      <c r="I78" s="52"/>
      <c r="J78" s="30"/>
      <c r="K78" s="26"/>
      <c r="L78" s="58"/>
      <c r="M78" s="52"/>
      <c r="N78" s="30"/>
      <c r="O78" s="26"/>
      <c r="P78" s="58"/>
      <c r="Q78" s="52"/>
      <c r="R78" s="30"/>
      <c r="S78" s="26"/>
      <c r="T78" s="58"/>
      <c r="U78" s="52"/>
      <c r="V78" s="30"/>
      <c r="W78" s="26"/>
      <c r="X78" s="58"/>
      <c r="Y78" s="52"/>
      <c r="Z78" s="30"/>
      <c r="AA78" s="26"/>
      <c r="AB78" s="58"/>
      <c r="AC78" s="51" t="s">
        <v>1544</v>
      </c>
      <c r="AD78" s="27" t="s">
        <v>1787</v>
      </c>
      <c r="AE78" s="32" t="s">
        <v>434</v>
      </c>
      <c r="AF78" s="57" t="s">
        <v>717</v>
      </c>
      <c r="AG78" s="51" t="s">
        <v>1544</v>
      </c>
      <c r="AH78" s="27" t="s">
        <v>1787</v>
      </c>
      <c r="AI78" s="32" t="s">
        <v>434</v>
      </c>
      <c r="AJ78" s="57" t="s">
        <v>717</v>
      </c>
      <c r="AK78" s="52"/>
      <c r="AL78" s="30"/>
      <c r="AM78" s="26"/>
      <c r="AN78" s="58"/>
      <c r="AO78" s="52"/>
      <c r="AP78" s="30"/>
      <c r="AQ78" s="26"/>
      <c r="AR78" s="58"/>
      <c r="AS78" s="52"/>
      <c r="AT78" s="30"/>
      <c r="AU78" s="26"/>
      <c r="AV78" s="58"/>
      <c r="AW78" s="52"/>
      <c r="AX78" s="30"/>
      <c r="AY78" s="26"/>
      <c r="AZ78" s="58"/>
      <c r="BA78" s="52"/>
      <c r="BB78" s="30"/>
      <c r="BC78" s="26"/>
      <c r="BD78" s="58"/>
      <c r="BE78" s="102">
        <v>75</v>
      </c>
      <c r="BF78" s="102" t="s">
        <v>7</v>
      </c>
      <c r="BG78" s="90" t="s">
        <v>1940</v>
      </c>
      <c r="BH78" s="66" t="s">
        <v>1848</v>
      </c>
      <c r="BI78" s="66" t="s">
        <v>434</v>
      </c>
      <c r="BJ78" s="67" t="s">
        <v>1852</v>
      </c>
      <c r="BK78" s="92" t="s">
        <v>882</v>
      </c>
      <c r="BL78" s="66" t="s">
        <v>8</v>
      </c>
      <c r="BM78" s="66" t="s">
        <v>1773</v>
      </c>
      <c r="BN78" s="66" t="s">
        <v>1732</v>
      </c>
      <c r="BO78" s="66" t="s">
        <v>1725</v>
      </c>
      <c r="BP78" s="68" t="s">
        <v>1732</v>
      </c>
      <c r="BQ78" s="71" t="s">
        <v>7</v>
      </c>
      <c r="BR78" s="72" t="s">
        <v>810</v>
      </c>
      <c r="BS78" s="72" t="s">
        <v>811</v>
      </c>
      <c r="BT78" s="73" t="s">
        <v>8</v>
      </c>
      <c r="BU78" s="72" t="s">
        <v>966</v>
      </c>
      <c r="BV78" s="72"/>
      <c r="BW78" s="73" t="s">
        <v>1126</v>
      </c>
      <c r="BX78" s="72" t="s">
        <v>1127</v>
      </c>
      <c r="BY78" s="72" t="s">
        <v>5</v>
      </c>
      <c r="BZ78" s="72" t="s">
        <v>1181</v>
      </c>
      <c r="CA78" s="72" t="s">
        <v>14</v>
      </c>
      <c r="CB78" s="74" t="s">
        <v>1255</v>
      </c>
    </row>
    <row r="79" spans="1:80" s="34" customFormat="1" x14ac:dyDescent="0.25">
      <c r="A79" s="31"/>
      <c r="B79" s="30"/>
      <c r="C79" s="26"/>
      <c r="D79" s="58"/>
      <c r="E79" s="52"/>
      <c r="F79" s="30"/>
      <c r="G79" s="26"/>
      <c r="H79" s="58"/>
      <c r="I79" s="52"/>
      <c r="J79" s="30"/>
      <c r="K79" s="26"/>
      <c r="L79" s="58"/>
      <c r="M79" s="52"/>
      <c r="N79" s="30"/>
      <c r="O79" s="26"/>
      <c r="P79" s="58"/>
      <c r="Q79" s="52"/>
      <c r="R79" s="30"/>
      <c r="S79" s="26"/>
      <c r="T79" s="58"/>
      <c r="U79" s="52"/>
      <c r="V79" s="30"/>
      <c r="W79" s="26"/>
      <c r="X79" s="58"/>
      <c r="Y79" s="52"/>
      <c r="Z79" s="30"/>
      <c r="AA79" s="26"/>
      <c r="AB79" s="58"/>
      <c r="AC79" s="51" t="s">
        <v>1555</v>
      </c>
      <c r="AD79" s="27" t="s">
        <v>1786</v>
      </c>
      <c r="AE79" s="32" t="s">
        <v>434</v>
      </c>
      <c r="AF79" s="57" t="s">
        <v>717</v>
      </c>
      <c r="AG79" s="52"/>
      <c r="AH79" s="30"/>
      <c r="AI79" s="26"/>
      <c r="AJ79" s="58"/>
      <c r="AK79" s="52"/>
      <c r="AL79" s="30"/>
      <c r="AM79" s="26"/>
      <c r="AN79" s="58"/>
      <c r="AO79" s="52"/>
      <c r="AP79" s="30"/>
      <c r="AQ79" s="26"/>
      <c r="AR79" s="58"/>
      <c r="AS79" s="52"/>
      <c r="AT79" s="30"/>
      <c r="AU79" s="26"/>
      <c r="AV79" s="58"/>
      <c r="AW79" s="52"/>
      <c r="AX79" s="30"/>
      <c r="AY79" s="26"/>
      <c r="AZ79" s="58"/>
      <c r="BA79" s="52"/>
      <c r="BB79" s="30"/>
      <c r="BC79" s="26"/>
      <c r="BD79" s="58"/>
      <c r="BE79" s="102">
        <v>76</v>
      </c>
      <c r="BF79" s="102" t="s">
        <v>1069</v>
      </c>
      <c r="BG79" s="90" t="s">
        <v>1555</v>
      </c>
      <c r="BH79" s="66" t="s">
        <v>1846</v>
      </c>
      <c r="BI79" s="66" t="s">
        <v>434</v>
      </c>
      <c r="BJ79" s="67" t="s">
        <v>1786</v>
      </c>
      <c r="BK79" s="92" t="s">
        <v>882</v>
      </c>
      <c r="BL79" s="66" t="s">
        <v>83</v>
      </c>
      <c r="BM79" s="66" t="s">
        <v>1773</v>
      </c>
      <c r="BN79" s="66" t="s">
        <v>1732</v>
      </c>
      <c r="BO79" s="66" t="s">
        <v>1725</v>
      </c>
      <c r="BP79" s="68" t="s">
        <v>1733</v>
      </c>
      <c r="BQ79" s="71" t="s">
        <v>1069</v>
      </c>
      <c r="BR79" s="72" t="s">
        <v>1070</v>
      </c>
      <c r="BS79" s="72" t="s">
        <v>1071</v>
      </c>
      <c r="BT79" s="73" t="s">
        <v>83</v>
      </c>
      <c r="BU79" s="72" t="s">
        <v>966</v>
      </c>
      <c r="BV79" s="72"/>
      <c r="BW79" s="73" t="s">
        <v>1067</v>
      </c>
      <c r="BX79" s="72" t="s">
        <v>1068</v>
      </c>
      <c r="BY79" s="72" t="s">
        <v>82</v>
      </c>
      <c r="BZ79" s="72" t="s">
        <v>1223</v>
      </c>
      <c r="CA79" s="72" t="s">
        <v>22</v>
      </c>
      <c r="CB79" s="74" t="s">
        <v>1222</v>
      </c>
    </row>
    <row r="80" spans="1:80" s="34" customFormat="1" x14ac:dyDescent="0.25">
      <c r="A80" s="31"/>
      <c r="B80" s="30"/>
      <c r="C80" s="26"/>
      <c r="D80" s="58"/>
      <c r="E80" s="52"/>
      <c r="F80" s="30"/>
      <c r="G80" s="26"/>
      <c r="H80" s="58"/>
      <c r="I80" s="52"/>
      <c r="J80" s="30"/>
      <c r="K80" s="26"/>
      <c r="L80" s="58"/>
      <c r="M80" s="52"/>
      <c r="N80" s="30"/>
      <c r="O80" s="26"/>
      <c r="P80" s="58"/>
      <c r="Q80" s="52"/>
      <c r="R80" s="30"/>
      <c r="S80" s="26"/>
      <c r="T80" s="58"/>
      <c r="U80" s="52"/>
      <c r="V80" s="30"/>
      <c r="W80" s="26"/>
      <c r="X80" s="58"/>
      <c r="Y80" s="52"/>
      <c r="Z80" s="30"/>
      <c r="AA80" s="26"/>
      <c r="AB80" s="58"/>
      <c r="AC80" s="51" t="s">
        <v>1558</v>
      </c>
      <c r="AD80" s="27" t="s">
        <v>1559</v>
      </c>
      <c r="AE80" s="32" t="s">
        <v>435</v>
      </c>
      <c r="AF80" s="57" t="s">
        <v>717</v>
      </c>
      <c r="AG80" s="52"/>
      <c r="AH80" s="30"/>
      <c r="AI80" s="26"/>
      <c r="AJ80" s="58"/>
      <c r="AK80" s="52"/>
      <c r="AL80" s="30"/>
      <c r="AM80" s="26"/>
      <c r="AN80" s="58"/>
      <c r="AO80" s="52"/>
      <c r="AP80" s="30"/>
      <c r="AQ80" s="26"/>
      <c r="AR80" s="58"/>
      <c r="AS80" s="52"/>
      <c r="AT80" s="30"/>
      <c r="AU80" s="26"/>
      <c r="AV80" s="58"/>
      <c r="AW80" s="52"/>
      <c r="AX80" s="30"/>
      <c r="AY80" s="26"/>
      <c r="AZ80" s="58"/>
      <c r="BA80" s="52"/>
      <c r="BB80" s="30"/>
      <c r="BC80" s="26"/>
      <c r="BD80" s="58"/>
      <c r="BE80" s="102">
        <v>77</v>
      </c>
      <c r="BF80" s="102" t="s">
        <v>1087</v>
      </c>
      <c r="BG80" s="90" t="s">
        <v>1856</v>
      </c>
      <c r="BH80" s="66" t="s">
        <v>1847</v>
      </c>
      <c r="BI80" s="66" t="s">
        <v>435</v>
      </c>
      <c r="BJ80" s="67" t="s">
        <v>2053</v>
      </c>
      <c r="BK80" s="66" t="s">
        <v>1830</v>
      </c>
      <c r="BL80" s="66" t="s">
        <v>823</v>
      </c>
      <c r="BM80" s="66" t="s">
        <v>1773</v>
      </c>
      <c r="BN80" s="66" t="s">
        <v>1732</v>
      </c>
      <c r="BO80" s="66" t="s">
        <v>1725</v>
      </c>
      <c r="BP80" s="68" t="s">
        <v>1732</v>
      </c>
      <c r="BQ80" s="71" t="s">
        <v>1087</v>
      </c>
      <c r="BR80" s="72" t="s">
        <v>872</v>
      </c>
      <c r="BS80" s="72" t="s">
        <v>873</v>
      </c>
      <c r="BT80" s="73" t="s">
        <v>823</v>
      </c>
      <c r="BU80" s="72" t="s">
        <v>1088</v>
      </c>
      <c r="BV80" s="72" t="s">
        <v>1302</v>
      </c>
      <c r="BW80" s="73" t="s">
        <v>1052</v>
      </c>
      <c r="BX80" s="72" t="s">
        <v>1053</v>
      </c>
      <c r="BY80" s="72" t="s">
        <v>34</v>
      </c>
      <c r="BZ80" s="72" t="s">
        <v>1234</v>
      </c>
      <c r="CA80" s="72" t="s">
        <v>749</v>
      </c>
      <c r="CB80" s="74" t="s">
        <v>1233</v>
      </c>
    </row>
    <row r="81" spans="1:81" s="34" customFormat="1" x14ac:dyDescent="0.25">
      <c r="A81" s="31"/>
      <c r="B81" s="30"/>
      <c r="C81" s="26"/>
      <c r="D81" s="58"/>
      <c r="E81" s="52"/>
      <c r="F81" s="30"/>
      <c r="G81" s="26"/>
      <c r="H81" s="58"/>
      <c r="I81" s="52"/>
      <c r="J81" s="30"/>
      <c r="K81" s="26"/>
      <c r="L81" s="58"/>
      <c r="M81" s="52"/>
      <c r="N81" s="30"/>
      <c r="O81" s="26"/>
      <c r="P81" s="58"/>
      <c r="Q81" s="52"/>
      <c r="R81" s="30"/>
      <c r="S81" s="26"/>
      <c r="T81" s="58"/>
      <c r="U81" s="52"/>
      <c r="V81" s="30"/>
      <c r="W81" s="26"/>
      <c r="X81" s="58"/>
      <c r="Y81" s="52"/>
      <c r="Z81" s="30"/>
      <c r="AA81" s="26"/>
      <c r="AB81" s="58"/>
      <c r="AC81" s="51" t="s">
        <v>1562</v>
      </c>
      <c r="AD81" s="27" t="s">
        <v>1788</v>
      </c>
      <c r="AE81" s="32" t="s">
        <v>435</v>
      </c>
      <c r="AF81" s="57" t="s">
        <v>717</v>
      </c>
      <c r="AG81" s="51" t="s">
        <v>1562</v>
      </c>
      <c r="AH81" s="27" t="s">
        <v>1788</v>
      </c>
      <c r="AI81" s="32" t="s">
        <v>435</v>
      </c>
      <c r="AJ81" s="57" t="s">
        <v>717</v>
      </c>
      <c r="AK81" s="52"/>
      <c r="AL81" s="30"/>
      <c r="AM81" s="26"/>
      <c r="AN81" s="58"/>
      <c r="AO81" s="52"/>
      <c r="AP81" s="30"/>
      <c r="AQ81" s="26"/>
      <c r="AR81" s="58"/>
      <c r="AS81" s="52"/>
      <c r="AT81" s="30"/>
      <c r="AU81" s="26"/>
      <c r="AV81" s="58"/>
      <c r="AW81" s="52"/>
      <c r="AX81" s="30"/>
      <c r="AY81" s="26"/>
      <c r="AZ81" s="58"/>
      <c r="BA81" s="52"/>
      <c r="BB81" s="30"/>
      <c r="BC81" s="26"/>
      <c r="BD81" s="58"/>
      <c r="BE81" s="102">
        <v>78</v>
      </c>
      <c r="BF81" s="102" t="s">
        <v>1078</v>
      </c>
      <c r="BG81" s="90" t="s">
        <v>1562</v>
      </c>
      <c r="BH81" s="66" t="s">
        <v>1847</v>
      </c>
      <c r="BI81" s="66" t="s">
        <v>435</v>
      </c>
      <c r="BJ81" s="67" t="s">
        <v>1788</v>
      </c>
      <c r="BK81" s="92" t="s">
        <v>1831</v>
      </c>
      <c r="BL81" s="66" t="s">
        <v>11</v>
      </c>
      <c r="BM81" s="66" t="s">
        <v>1773</v>
      </c>
      <c r="BN81" s="66" t="s">
        <v>1733</v>
      </c>
      <c r="BO81" s="66" t="s">
        <v>1726</v>
      </c>
      <c r="BP81" s="68" t="s">
        <v>1732</v>
      </c>
      <c r="BQ81" s="71" t="s">
        <v>1078</v>
      </c>
      <c r="BR81" s="72" t="s">
        <v>865</v>
      </c>
      <c r="BS81" s="72" t="s">
        <v>866</v>
      </c>
      <c r="BT81" s="73" t="s">
        <v>11</v>
      </c>
      <c r="BU81" s="72" t="s">
        <v>867</v>
      </c>
      <c r="BV81" s="75" t="s">
        <v>1284</v>
      </c>
      <c r="BW81" s="73" t="s">
        <v>1079</v>
      </c>
      <c r="BX81" s="72" t="s">
        <v>1080</v>
      </c>
      <c r="BY81" s="72" t="s">
        <v>819</v>
      </c>
      <c r="BZ81" s="72" t="s">
        <v>1228</v>
      </c>
      <c r="CA81" s="72" t="s">
        <v>6</v>
      </c>
      <c r="CB81" s="74" t="s">
        <v>1227</v>
      </c>
    </row>
    <row r="82" spans="1:81" s="34" customFormat="1" x14ac:dyDescent="0.25">
      <c r="A82" s="31"/>
      <c r="B82" s="30"/>
      <c r="C82" s="26"/>
      <c r="D82" s="58"/>
      <c r="E82" s="52"/>
      <c r="F82" s="30"/>
      <c r="G82" s="26"/>
      <c r="H82" s="58"/>
      <c r="I82" s="52"/>
      <c r="J82" s="30"/>
      <c r="K82" s="26"/>
      <c r="L82" s="58"/>
      <c r="M82" s="52"/>
      <c r="N82" s="30"/>
      <c r="O82" s="26"/>
      <c r="P82" s="58"/>
      <c r="Q82" s="52"/>
      <c r="R82" s="30"/>
      <c r="S82" s="26"/>
      <c r="T82" s="58"/>
      <c r="U82" s="52"/>
      <c r="V82" s="30"/>
      <c r="W82" s="26"/>
      <c r="X82" s="58"/>
      <c r="Y82" s="52"/>
      <c r="Z82" s="30"/>
      <c r="AA82" s="26"/>
      <c r="AB82" s="58"/>
      <c r="AC82" s="52"/>
      <c r="AD82" s="30"/>
      <c r="AE82" s="26"/>
      <c r="AF82" s="58"/>
      <c r="AG82" s="52"/>
      <c r="AH82" s="30"/>
      <c r="AI82" s="26"/>
      <c r="AJ82" s="58"/>
      <c r="AK82" s="52"/>
      <c r="AL82" s="30"/>
      <c r="AM82" s="26"/>
      <c r="AN82" s="58"/>
      <c r="AO82" s="52"/>
      <c r="AP82" s="30"/>
      <c r="AQ82" s="26"/>
      <c r="AR82" s="58"/>
      <c r="AS82" s="52"/>
      <c r="AT82" s="30"/>
      <c r="AU82" s="26"/>
      <c r="AV82" s="58"/>
      <c r="AW82" s="52"/>
      <c r="AX82" s="30"/>
      <c r="AY82" s="26"/>
      <c r="AZ82" s="58"/>
      <c r="BA82" s="51" t="s">
        <v>1689</v>
      </c>
      <c r="BB82" s="27" t="s">
        <v>341</v>
      </c>
      <c r="BC82" s="32" t="s">
        <v>434</v>
      </c>
      <c r="BD82" s="57" t="s">
        <v>715</v>
      </c>
      <c r="BE82" s="102">
        <v>79</v>
      </c>
      <c r="BF82" s="102" t="s">
        <v>900</v>
      </c>
      <c r="BG82" s="90" t="s">
        <v>516</v>
      </c>
      <c r="BH82" s="66" t="s">
        <v>1846</v>
      </c>
      <c r="BI82" s="66" t="s">
        <v>434</v>
      </c>
      <c r="BJ82" s="67" t="s">
        <v>341</v>
      </c>
      <c r="BK82" s="92" t="s">
        <v>882</v>
      </c>
      <c r="BL82" s="66" t="s">
        <v>8</v>
      </c>
      <c r="BM82" s="66" t="s">
        <v>1789</v>
      </c>
      <c r="BN82" s="66" t="s">
        <v>1733</v>
      </c>
      <c r="BO82" s="66" t="s">
        <v>1726</v>
      </c>
      <c r="BP82" s="68" t="s">
        <v>1733</v>
      </c>
      <c r="BQ82" s="71" t="s">
        <v>900</v>
      </c>
      <c r="BR82" s="72" t="s">
        <v>901</v>
      </c>
      <c r="BS82" s="72" t="s">
        <v>1133</v>
      </c>
      <c r="BT82" s="73" t="s">
        <v>8</v>
      </c>
      <c r="BU82" s="72" t="s">
        <v>966</v>
      </c>
      <c r="BV82" s="72"/>
      <c r="BW82" s="73" t="s">
        <v>1126</v>
      </c>
      <c r="BX82" s="72" t="s">
        <v>1127</v>
      </c>
      <c r="BY82" s="72" t="s">
        <v>816</v>
      </c>
      <c r="BZ82" s="72" t="s">
        <v>1181</v>
      </c>
      <c r="CA82" s="72" t="s">
        <v>14</v>
      </c>
      <c r="CB82" s="74" t="s">
        <v>1260</v>
      </c>
    </row>
    <row r="83" spans="1:81" s="34" customFormat="1" x14ac:dyDescent="0.25">
      <c r="A83" s="31"/>
      <c r="B83" s="30"/>
      <c r="C83" s="26"/>
      <c r="D83" s="58"/>
      <c r="E83" s="52"/>
      <c r="F83" s="30"/>
      <c r="G83" s="26"/>
      <c r="H83" s="58"/>
      <c r="I83" s="52"/>
      <c r="J83" s="30"/>
      <c r="K83" s="26"/>
      <c r="L83" s="58"/>
      <c r="M83" s="52"/>
      <c r="N83" s="30"/>
      <c r="O83" s="26"/>
      <c r="P83" s="58"/>
      <c r="Q83" s="52"/>
      <c r="R83" s="30"/>
      <c r="S83" s="26"/>
      <c r="T83" s="58"/>
      <c r="U83" s="52"/>
      <c r="V83" s="30"/>
      <c r="W83" s="26"/>
      <c r="X83" s="58"/>
      <c r="Y83" s="52"/>
      <c r="Z83" s="30"/>
      <c r="AA83" s="26"/>
      <c r="AB83" s="58"/>
      <c r="AC83" s="52"/>
      <c r="AD83" s="30"/>
      <c r="AE83" s="26"/>
      <c r="AF83" s="58"/>
      <c r="AG83" s="52"/>
      <c r="AH83" s="30"/>
      <c r="AI83" s="26"/>
      <c r="AJ83" s="58"/>
      <c r="AK83" s="52"/>
      <c r="AL83" s="30"/>
      <c r="AM83" s="26"/>
      <c r="AN83" s="58"/>
      <c r="AO83" s="52"/>
      <c r="AP83" s="30"/>
      <c r="AQ83" s="26"/>
      <c r="AR83" s="58"/>
      <c r="AS83" s="52"/>
      <c r="AT83" s="30"/>
      <c r="AU83" s="26"/>
      <c r="AV83" s="58"/>
      <c r="AW83" s="52"/>
      <c r="AX83" s="30"/>
      <c r="AY83" s="26"/>
      <c r="AZ83" s="58"/>
      <c r="BA83" s="51" t="s">
        <v>517</v>
      </c>
      <c r="BB83" s="28" t="s">
        <v>517</v>
      </c>
      <c r="BC83" s="32" t="s">
        <v>434</v>
      </c>
      <c r="BD83" s="57" t="s">
        <v>715</v>
      </c>
      <c r="BE83" s="102">
        <v>80</v>
      </c>
      <c r="BF83" s="102" t="s">
        <v>898</v>
      </c>
      <c r="BG83" s="90" t="s">
        <v>517</v>
      </c>
      <c r="BH83" s="66" t="s">
        <v>1846</v>
      </c>
      <c r="BI83" s="66" t="s">
        <v>434</v>
      </c>
      <c r="BJ83" s="67" t="s">
        <v>2054</v>
      </c>
      <c r="BK83" s="66" t="s">
        <v>1830</v>
      </c>
      <c r="BL83" s="66" t="s">
        <v>11</v>
      </c>
      <c r="BM83" s="66" t="s">
        <v>1789</v>
      </c>
      <c r="BN83" s="66" t="s">
        <v>1733</v>
      </c>
      <c r="BO83" s="66" t="s">
        <v>1726</v>
      </c>
      <c r="BP83" s="68" t="s">
        <v>1733</v>
      </c>
      <c r="BQ83" s="71" t="s">
        <v>898</v>
      </c>
      <c r="BR83" s="72" t="s">
        <v>899</v>
      </c>
      <c r="BS83" s="72" t="s">
        <v>1132</v>
      </c>
      <c r="BT83" s="73" t="s">
        <v>11</v>
      </c>
      <c r="BU83" s="72" t="s">
        <v>969</v>
      </c>
      <c r="BV83" s="72" t="s">
        <v>1302</v>
      </c>
      <c r="BW83" s="73" t="s">
        <v>970</v>
      </c>
      <c r="BX83" s="72" t="s">
        <v>971</v>
      </c>
      <c r="BY83" s="72" t="s">
        <v>816</v>
      </c>
      <c r="BZ83" s="72" t="s">
        <v>1253</v>
      </c>
      <c r="CA83" s="72" t="s">
        <v>749</v>
      </c>
      <c r="CB83" s="74" t="s">
        <v>1259</v>
      </c>
    </row>
    <row r="84" spans="1:81" s="34" customFormat="1" x14ac:dyDescent="0.25">
      <c r="A84" s="31"/>
      <c r="B84" s="30"/>
      <c r="C84" s="26"/>
      <c r="D84" s="58"/>
      <c r="E84" s="52"/>
      <c r="F84" s="30"/>
      <c r="G84" s="26"/>
      <c r="H84" s="58"/>
      <c r="I84" s="52"/>
      <c r="J84" s="30"/>
      <c r="K84" s="26"/>
      <c r="L84" s="58"/>
      <c r="M84" s="52"/>
      <c r="N84" s="30"/>
      <c r="O84" s="26"/>
      <c r="P84" s="58"/>
      <c r="Q84" s="52"/>
      <c r="R84" s="30"/>
      <c r="S84" s="26"/>
      <c r="T84" s="58"/>
      <c r="U84" s="52"/>
      <c r="V84" s="30"/>
      <c r="W84" s="26"/>
      <c r="X84" s="58"/>
      <c r="Y84" s="52"/>
      <c r="Z84" s="30"/>
      <c r="AA84" s="26"/>
      <c r="AB84" s="58"/>
      <c r="AC84" s="52"/>
      <c r="AD84" s="30"/>
      <c r="AE84" s="26"/>
      <c r="AF84" s="58"/>
      <c r="AG84" s="52"/>
      <c r="AH84" s="30"/>
      <c r="AI84" s="26"/>
      <c r="AJ84" s="58"/>
      <c r="AK84" s="52"/>
      <c r="AL84" s="30"/>
      <c r="AM84" s="26"/>
      <c r="AN84" s="58"/>
      <c r="AO84" s="52"/>
      <c r="AP84" s="30"/>
      <c r="AQ84" s="26"/>
      <c r="AR84" s="58"/>
      <c r="AS84" s="52"/>
      <c r="AT84" s="30"/>
      <c r="AU84" s="26"/>
      <c r="AV84" s="58"/>
      <c r="AW84" s="52"/>
      <c r="AX84" s="30"/>
      <c r="AY84" s="26"/>
      <c r="AZ84" s="58"/>
      <c r="BA84" s="41" t="s">
        <v>114</v>
      </c>
      <c r="BB84" s="9" t="s">
        <v>713</v>
      </c>
      <c r="BC84" s="11" t="s">
        <v>434</v>
      </c>
      <c r="BD84" s="44" t="s">
        <v>715</v>
      </c>
      <c r="BE84" s="102">
        <v>81</v>
      </c>
      <c r="BF84" s="102" t="s">
        <v>7</v>
      </c>
      <c r="BG84" s="90" t="s">
        <v>1928</v>
      </c>
      <c r="BH84" s="66" t="s">
        <v>1846</v>
      </c>
      <c r="BI84" s="66" t="s">
        <v>434</v>
      </c>
      <c r="BJ84" s="67" t="s">
        <v>713</v>
      </c>
      <c r="BK84" s="92" t="s">
        <v>882</v>
      </c>
      <c r="BL84" s="66" t="s">
        <v>8</v>
      </c>
      <c r="BM84" s="66" t="s">
        <v>1789</v>
      </c>
      <c r="BN84" s="66" t="s">
        <v>1733</v>
      </c>
      <c r="BO84" s="66" t="s">
        <v>1726</v>
      </c>
      <c r="BP84" s="68" t="s">
        <v>1733</v>
      </c>
      <c r="BQ84" s="71" t="s">
        <v>7</v>
      </c>
      <c r="BR84" s="72" t="s">
        <v>810</v>
      </c>
      <c r="BS84" s="72" t="s">
        <v>811</v>
      </c>
      <c r="BT84" s="73" t="s">
        <v>8</v>
      </c>
      <c r="BU84" s="72" t="s">
        <v>966</v>
      </c>
      <c r="BV84" s="72"/>
      <c r="BW84" s="73" t="s">
        <v>1126</v>
      </c>
      <c r="BX84" s="72" t="s">
        <v>1127</v>
      </c>
      <c r="BY84" s="72" t="s">
        <v>5</v>
      </c>
      <c r="BZ84" s="72" t="s">
        <v>1181</v>
      </c>
      <c r="CA84" s="72" t="s">
        <v>14</v>
      </c>
      <c r="CB84" s="74" t="s">
        <v>1255</v>
      </c>
    </row>
    <row r="85" spans="1:81" s="33" customFormat="1" x14ac:dyDescent="0.25">
      <c r="A85" s="51" t="s">
        <v>1471</v>
      </c>
      <c r="B85" s="27" t="s">
        <v>1473</v>
      </c>
      <c r="C85" s="32" t="s">
        <v>434</v>
      </c>
      <c r="D85" s="57" t="s">
        <v>715</v>
      </c>
      <c r="E85" s="51" t="s">
        <v>1416</v>
      </c>
      <c r="F85" s="27" t="s">
        <v>1342</v>
      </c>
      <c r="G85" s="32" t="s">
        <v>434</v>
      </c>
      <c r="H85" s="56" t="s">
        <v>715</v>
      </c>
      <c r="I85" s="51" t="s">
        <v>1415</v>
      </c>
      <c r="J85" s="27" t="s">
        <v>1418</v>
      </c>
      <c r="K85" s="32" t="s">
        <v>434</v>
      </c>
      <c r="L85" s="56" t="s">
        <v>715</v>
      </c>
      <c r="M85" s="51" t="s">
        <v>179</v>
      </c>
      <c r="N85" s="27" t="s">
        <v>137</v>
      </c>
      <c r="O85" s="32" t="s">
        <v>434</v>
      </c>
      <c r="P85" s="57" t="s">
        <v>715</v>
      </c>
      <c r="Q85" s="51" t="s">
        <v>179</v>
      </c>
      <c r="R85" s="27" t="s">
        <v>1389</v>
      </c>
      <c r="S85" s="32" t="s">
        <v>434</v>
      </c>
      <c r="T85" s="57" t="s">
        <v>715</v>
      </c>
      <c r="U85" s="51" t="s">
        <v>1415</v>
      </c>
      <c r="V85" s="27" t="s">
        <v>1495</v>
      </c>
      <c r="W85" s="32" t="s">
        <v>434</v>
      </c>
      <c r="X85" s="56" t="s">
        <v>715</v>
      </c>
      <c r="Y85" s="55"/>
      <c r="Z85" s="26"/>
      <c r="AA85" s="26"/>
      <c r="AB85" s="58"/>
      <c r="AC85" s="51" t="s">
        <v>179</v>
      </c>
      <c r="AD85" s="27" t="s">
        <v>1564</v>
      </c>
      <c r="AE85" s="32" t="s">
        <v>434</v>
      </c>
      <c r="AF85" s="57" t="s">
        <v>715</v>
      </c>
      <c r="AG85" s="51" t="s">
        <v>179</v>
      </c>
      <c r="AH85" s="27" t="s">
        <v>1564</v>
      </c>
      <c r="AI85" s="32" t="s">
        <v>434</v>
      </c>
      <c r="AJ85" s="57" t="s">
        <v>715</v>
      </c>
      <c r="AK85" s="51" t="s">
        <v>1605</v>
      </c>
      <c r="AL85" s="27" t="s">
        <v>1564</v>
      </c>
      <c r="AM85" s="32" t="s">
        <v>434</v>
      </c>
      <c r="AN85" s="57" t="s">
        <v>715</v>
      </c>
      <c r="AO85" s="51" t="s">
        <v>201</v>
      </c>
      <c r="AP85" s="27" t="s">
        <v>1564</v>
      </c>
      <c r="AQ85" s="32" t="s">
        <v>434</v>
      </c>
      <c r="AR85" s="57" t="s">
        <v>715</v>
      </c>
      <c r="AS85" s="51" t="s">
        <v>201</v>
      </c>
      <c r="AT85" s="27" t="s">
        <v>1564</v>
      </c>
      <c r="AU85" s="32" t="s">
        <v>434</v>
      </c>
      <c r="AV85" s="57" t="s">
        <v>715</v>
      </c>
      <c r="AW85" s="51" t="s">
        <v>179</v>
      </c>
      <c r="AX85" s="27" t="s">
        <v>1684</v>
      </c>
      <c r="AY85" s="32" t="s">
        <v>434</v>
      </c>
      <c r="AZ85" s="57" t="s">
        <v>715</v>
      </c>
      <c r="BA85" s="51" t="s">
        <v>1696</v>
      </c>
      <c r="BB85" s="27" t="s">
        <v>137</v>
      </c>
      <c r="BC85" s="32" t="s">
        <v>434</v>
      </c>
      <c r="BD85" s="57" t="s">
        <v>715</v>
      </c>
      <c r="BE85" s="87">
        <v>82</v>
      </c>
      <c r="BF85" s="87" t="s">
        <v>9</v>
      </c>
      <c r="BG85" s="91" t="s">
        <v>1471</v>
      </c>
      <c r="BH85" s="84" t="s">
        <v>1846</v>
      </c>
      <c r="BI85" s="84" t="s">
        <v>434</v>
      </c>
      <c r="BJ85" s="85" t="s">
        <v>1813</v>
      </c>
      <c r="BK85" s="84" t="s">
        <v>9</v>
      </c>
      <c r="BL85" s="84" t="s">
        <v>9</v>
      </c>
      <c r="BM85" s="84" t="s">
        <v>9</v>
      </c>
      <c r="BN85" s="84" t="s">
        <v>1732</v>
      </c>
      <c r="BO85" s="84" t="s">
        <v>1725</v>
      </c>
      <c r="BP85" s="86" t="s">
        <v>1733</v>
      </c>
      <c r="BQ85" s="87" t="s">
        <v>9</v>
      </c>
      <c r="BR85" s="84" t="s">
        <v>9</v>
      </c>
      <c r="BS85" s="84" t="s">
        <v>9</v>
      </c>
      <c r="BT85" s="84" t="s">
        <v>9</v>
      </c>
      <c r="BU85" s="84" t="s">
        <v>9</v>
      </c>
      <c r="BV85" s="84" t="s">
        <v>9</v>
      </c>
      <c r="BW85" s="84" t="s">
        <v>9</v>
      </c>
      <c r="BX85" s="84" t="s">
        <v>9</v>
      </c>
      <c r="BY85" s="84" t="s">
        <v>9</v>
      </c>
      <c r="BZ85" s="84" t="s">
        <v>9</v>
      </c>
      <c r="CA85" s="84" t="s">
        <v>9</v>
      </c>
      <c r="CB85" s="86" t="s">
        <v>9</v>
      </c>
      <c r="CC85" s="139"/>
    </row>
    <row r="86" spans="1:81" s="33" customFormat="1" x14ac:dyDescent="0.25">
      <c r="A86" s="52"/>
      <c r="B86" s="30"/>
      <c r="C86" s="26"/>
      <c r="D86" s="58"/>
      <c r="E86" s="51" t="s">
        <v>179</v>
      </c>
      <c r="F86" s="27" t="s">
        <v>1422</v>
      </c>
      <c r="G86" s="32" t="s">
        <v>434</v>
      </c>
      <c r="H86" s="57" t="s">
        <v>715</v>
      </c>
      <c r="I86" s="51" t="s">
        <v>179</v>
      </c>
      <c r="J86" s="27" t="s">
        <v>1428</v>
      </c>
      <c r="K86" s="32" t="s">
        <v>434</v>
      </c>
      <c r="L86" s="57" t="s">
        <v>715</v>
      </c>
      <c r="M86" s="52"/>
      <c r="N86" s="30"/>
      <c r="O86" s="26"/>
      <c r="P86" s="58"/>
      <c r="Q86" s="52"/>
      <c r="R86" s="30"/>
      <c r="S86" s="26"/>
      <c r="T86" s="58"/>
      <c r="U86" s="52"/>
      <c r="V86" s="30"/>
      <c r="W86" s="26"/>
      <c r="X86" s="58"/>
      <c r="Y86" s="52"/>
      <c r="Z86" s="30"/>
      <c r="AA86" s="26"/>
      <c r="AB86" s="58"/>
      <c r="AC86" s="52"/>
      <c r="AD86" s="30"/>
      <c r="AE86" s="26"/>
      <c r="AF86" s="58"/>
      <c r="AG86" s="51" t="s">
        <v>179</v>
      </c>
      <c r="AH86" s="27" t="s">
        <v>1581</v>
      </c>
      <c r="AI86" s="32" t="s">
        <v>434</v>
      </c>
      <c r="AJ86" s="57" t="s">
        <v>715</v>
      </c>
      <c r="AK86" s="52"/>
      <c r="AL86" s="30"/>
      <c r="AM86" s="26"/>
      <c r="AN86" s="58"/>
      <c r="AO86" s="52"/>
      <c r="AP86" s="30"/>
      <c r="AQ86" s="26"/>
      <c r="AR86" s="58"/>
      <c r="AS86" s="52"/>
      <c r="AT86" s="30"/>
      <c r="AU86" s="26"/>
      <c r="AV86" s="58"/>
      <c r="AW86" s="52"/>
      <c r="AX86" s="30"/>
      <c r="AY86" s="26"/>
      <c r="AZ86" s="58"/>
      <c r="BA86" s="52"/>
      <c r="BB86" s="30"/>
      <c r="BC86" s="26"/>
      <c r="BD86" s="58"/>
      <c r="BE86" s="87">
        <v>83</v>
      </c>
      <c r="BF86" s="87" t="s">
        <v>9</v>
      </c>
      <c r="BG86" s="91" t="s">
        <v>1812</v>
      </c>
      <c r="BH86" s="84" t="s">
        <v>1846</v>
      </c>
      <c r="BI86" s="84" t="s">
        <v>434</v>
      </c>
      <c r="BJ86" s="85" t="s">
        <v>1813</v>
      </c>
      <c r="BK86" s="84" t="s">
        <v>9</v>
      </c>
      <c r="BL86" s="84" t="s">
        <v>9</v>
      </c>
      <c r="BM86" s="84" t="s">
        <v>9</v>
      </c>
      <c r="BN86" s="84" t="s">
        <v>1733</v>
      </c>
      <c r="BO86" s="84" t="s">
        <v>1725</v>
      </c>
      <c r="BP86" s="86" t="s">
        <v>1733</v>
      </c>
      <c r="BQ86" s="87" t="s">
        <v>9</v>
      </c>
      <c r="BR86" s="84" t="s">
        <v>9</v>
      </c>
      <c r="BS86" s="84" t="s">
        <v>9</v>
      </c>
      <c r="BT86" s="84" t="s">
        <v>9</v>
      </c>
      <c r="BU86" s="84" t="s">
        <v>9</v>
      </c>
      <c r="BV86" s="84" t="s">
        <v>9</v>
      </c>
      <c r="BW86" s="84" t="s">
        <v>9</v>
      </c>
      <c r="BX86" s="84" t="s">
        <v>9</v>
      </c>
      <c r="BY86" s="84" t="s">
        <v>9</v>
      </c>
      <c r="BZ86" s="84" t="s">
        <v>9</v>
      </c>
      <c r="CA86" s="84" t="s">
        <v>9</v>
      </c>
      <c r="CB86" s="86" t="s">
        <v>9</v>
      </c>
      <c r="CC86" s="139"/>
    </row>
    <row r="87" spans="1:81" s="33" customFormat="1" x14ac:dyDescent="0.25">
      <c r="A87" s="52"/>
      <c r="B87" s="30"/>
      <c r="C87" s="26"/>
      <c r="D87" s="60"/>
      <c r="E87" s="52"/>
      <c r="F87" s="30"/>
      <c r="G87" s="26"/>
      <c r="H87" s="60"/>
      <c r="I87" s="52"/>
      <c r="J87" s="30"/>
      <c r="K87" s="26"/>
      <c r="L87" s="58"/>
      <c r="M87" s="52"/>
      <c r="N87" s="30"/>
      <c r="O87" s="26"/>
      <c r="P87" s="60"/>
      <c r="Q87" s="52"/>
      <c r="R87" s="30"/>
      <c r="S87" s="26"/>
      <c r="T87" s="58"/>
      <c r="U87" s="52"/>
      <c r="V87" s="30"/>
      <c r="W87" s="26"/>
      <c r="X87" s="58"/>
      <c r="Y87" s="52"/>
      <c r="Z87" s="30"/>
      <c r="AA87" s="26"/>
      <c r="AB87" s="63"/>
      <c r="AC87" s="51" t="s">
        <v>1537</v>
      </c>
      <c r="AD87" s="51" t="s">
        <v>1537</v>
      </c>
      <c r="AE87" s="32" t="s">
        <v>434</v>
      </c>
      <c r="AF87" s="56" t="s">
        <v>715</v>
      </c>
      <c r="AG87" s="51" t="s">
        <v>1537</v>
      </c>
      <c r="AH87" s="51" t="s">
        <v>1537</v>
      </c>
      <c r="AI87" s="32" t="s">
        <v>434</v>
      </c>
      <c r="AJ87" s="56" t="s">
        <v>715</v>
      </c>
      <c r="AK87" s="52"/>
      <c r="AL87" s="30"/>
      <c r="AM87" s="26"/>
      <c r="AN87" s="60"/>
      <c r="AO87" s="52"/>
      <c r="AP87" s="30"/>
      <c r="AQ87" s="26"/>
      <c r="AR87" s="60"/>
      <c r="AS87" s="52"/>
      <c r="AT87" s="30"/>
      <c r="AU87" s="26"/>
      <c r="AV87" s="60"/>
      <c r="AW87" s="52"/>
      <c r="AX87" s="30"/>
      <c r="AY87" s="26"/>
      <c r="AZ87" s="63"/>
      <c r="BA87" s="52"/>
      <c r="BB87" s="30"/>
      <c r="BC87" s="26"/>
      <c r="BD87" s="60"/>
      <c r="BE87" s="87">
        <v>84</v>
      </c>
      <c r="BF87" s="87" t="s">
        <v>9</v>
      </c>
      <c r="BG87" s="91" t="s">
        <v>1754</v>
      </c>
      <c r="BH87" s="84" t="s">
        <v>1846</v>
      </c>
      <c r="BI87" s="84" t="s">
        <v>434</v>
      </c>
      <c r="BJ87" s="85" t="s">
        <v>1808</v>
      </c>
      <c r="BK87" s="84" t="s">
        <v>9</v>
      </c>
      <c r="BL87" s="84" t="s">
        <v>9</v>
      </c>
      <c r="BM87" s="84" t="s">
        <v>1773</v>
      </c>
      <c r="BN87" s="84" t="s">
        <v>1732</v>
      </c>
      <c r="BO87" s="84" t="s">
        <v>1726</v>
      </c>
      <c r="BP87" s="86" t="s">
        <v>1733</v>
      </c>
      <c r="BQ87" s="87" t="s">
        <v>9</v>
      </c>
      <c r="BR87" s="84" t="s">
        <v>9</v>
      </c>
      <c r="BS87" s="84" t="s">
        <v>9</v>
      </c>
      <c r="BT87" s="84" t="s">
        <v>9</v>
      </c>
      <c r="BU87" s="84" t="s">
        <v>9</v>
      </c>
      <c r="BV87" s="84" t="s">
        <v>9</v>
      </c>
      <c r="BW87" s="84" t="s">
        <v>9</v>
      </c>
      <c r="BX87" s="84" t="s">
        <v>9</v>
      </c>
      <c r="BY87" s="84" t="s">
        <v>9</v>
      </c>
      <c r="BZ87" s="84" t="s">
        <v>9</v>
      </c>
      <c r="CA87" s="84" t="s">
        <v>9</v>
      </c>
      <c r="CB87" s="86" t="s">
        <v>9</v>
      </c>
      <c r="CC87" s="139"/>
    </row>
    <row r="88" spans="1:81" s="29" customFormat="1" x14ac:dyDescent="0.25">
      <c r="A88" s="52"/>
      <c r="B88" s="52"/>
      <c r="C88" s="26"/>
      <c r="D88" s="58"/>
      <c r="E88" s="52"/>
      <c r="F88" s="30"/>
      <c r="G88" s="26"/>
      <c r="H88" s="58"/>
      <c r="I88" s="52"/>
      <c r="J88" s="52"/>
      <c r="K88" s="26"/>
      <c r="L88" s="58"/>
      <c r="M88" s="52"/>
      <c r="N88" s="54"/>
      <c r="O88" s="26"/>
      <c r="P88" s="58"/>
      <c r="Q88" s="52"/>
      <c r="R88" s="52"/>
      <c r="S88" s="26"/>
      <c r="T88" s="58"/>
      <c r="U88" s="52"/>
      <c r="V88" s="52"/>
      <c r="W88" s="26"/>
      <c r="X88" s="58"/>
      <c r="Y88" s="52"/>
      <c r="Z88" s="52"/>
      <c r="AA88" s="26"/>
      <c r="AB88" s="58"/>
      <c r="AC88" s="51" t="s">
        <v>1538</v>
      </c>
      <c r="AD88" s="51" t="s">
        <v>1538</v>
      </c>
      <c r="AE88" s="32" t="s">
        <v>434</v>
      </c>
      <c r="AF88" s="57" t="s">
        <v>715</v>
      </c>
      <c r="AG88" s="51" t="s">
        <v>1538</v>
      </c>
      <c r="AH88" s="51" t="s">
        <v>1538</v>
      </c>
      <c r="AI88" s="32" t="s">
        <v>434</v>
      </c>
      <c r="AJ88" s="57" t="s">
        <v>715</v>
      </c>
      <c r="AK88" s="52"/>
      <c r="AL88" s="52"/>
      <c r="AM88" s="26"/>
      <c r="AN88" s="58"/>
      <c r="AO88" s="52"/>
      <c r="AP88" s="52"/>
      <c r="AQ88" s="26"/>
      <c r="AR88" s="58"/>
      <c r="AS88" s="52"/>
      <c r="AT88" s="52"/>
      <c r="AU88" s="26"/>
      <c r="AV88" s="58"/>
      <c r="AW88" s="52"/>
      <c r="AX88" s="52"/>
      <c r="AY88" s="26"/>
      <c r="AZ88" s="58"/>
      <c r="BA88" s="52"/>
      <c r="BB88" s="54"/>
      <c r="BC88" s="26"/>
      <c r="BD88" s="58"/>
      <c r="BE88" s="87">
        <v>85</v>
      </c>
      <c r="BF88" s="87" t="s">
        <v>9</v>
      </c>
      <c r="BG88" s="91" t="s">
        <v>1820</v>
      </c>
      <c r="BH88" s="84" t="s">
        <v>1846</v>
      </c>
      <c r="BI88" s="84" t="s">
        <v>434</v>
      </c>
      <c r="BJ88" s="85" t="s">
        <v>1808</v>
      </c>
      <c r="BK88" s="84" t="s">
        <v>9</v>
      </c>
      <c r="BL88" s="84" t="s">
        <v>9</v>
      </c>
      <c r="BM88" s="84" t="s">
        <v>1773</v>
      </c>
      <c r="BN88" s="84" t="s">
        <v>1732</v>
      </c>
      <c r="BO88" s="84" t="s">
        <v>1726</v>
      </c>
      <c r="BP88" s="86" t="s">
        <v>1733</v>
      </c>
      <c r="BQ88" s="87" t="s">
        <v>9</v>
      </c>
      <c r="BR88" s="84" t="s">
        <v>9</v>
      </c>
      <c r="BS88" s="84" t="s">
        <v>9</v>
      </c>
      <c r="BT88" s="84" t="s">
        <v>9</v>
      </c>
      <c r="BU88" s="84" t="s">
        <v>9</v>
      </c>
      <c r="BV88" s="84" t="s">
        <v>9</v>
      </c>
      <c r="BW88" s="84" t="s">
        <v>9</v>
      </c>
      <c r="BX88" s="84" t="s">
        <v>9</v>
      </c>
      <c r="BY88" s="84" t="s">
        <v>9</v>
      </c>
      <c r="BZ88" s="84" t="s">
        <v>9</v>
      </c>
      <c r="CA88" s="84" t="s">
        <v>9</v>
      </c>
      <c r="CB88" s="86" t="s">
        <v>9</v>
      </c>
      <c r="CC88" s="141"/>
    </row>
    <row r="89" spans="1:81" s="29" customFormat="1" x14ac:dyDescent="0.25">
      <c r="A89" s="51" t="s">
        <v>648</v>
      </c>
      <c r="B89" s="27" t="s">
        <v>1467</v>
      </c>
      <c r="C89" s="32" t="s">
        <v>435</v>
      </c>
      <c r="D89" s="57" t="s">
        <v>715</v>
      </c>
      <c r="E89" s="51" t="s">
        <v>648</v>
      </c>
      <c r="F89" s="27" t="s">
        <v>1400</v>
      </c>
      <c r="G89" s="32" t="s">
        <v>435</v>
      </c>
      <c r="H89" s="57" t="s">
        <v>715</v>
      </c>
      <c r="I89" s="51" t="s">
        <v>648</v>
      </c>
      <c r="J89" s="27" t="s">
        <v>1430</v>
      </c>
      <c r="K89" s="32" t="s">
        <v>435</v>
      </c>
      <c r="L89" s="57" t="s">
        <v>715</v>
      </c>
      <c r="M89" s="51" t="s">
        <v>648</v>
      </c>
      <c r="N89" s="27" t="s">
        <v>1400</v>
      </c>
      <c r="O89" s="32" t="s">
        <v>435</v>
      </c>
      <c r="P89" s="57" t="s">
        <v>715</v>
      </c>
      <c r="Q89" s="51" t="s">
        <v>648</v>
      </c>
      <c r="R89" s="27" t="s">
        <v>1385</v>
      </c>
      <c r="S89" s="32" t="s">
        <v>435</v>
      </c>
      <c r="T89" s="57" t="s">
        <v>715</v>
      </c>
      <c r="U89" s="51" t="s">
        <v>1487</v>
      </c>
      <c r="V89" s="27" t="s">
        <v>1515</v>
      </c>
      <c r="W89" s="32" t="s">
        <v>435</v>
      </c>
      <c r="X89" s="57" t="s">
        <v>715</v>
      </c>
      <c r="Y89" s="51" t="s">
        <v>648</v>
      </c>
      <c r="Z89" s="27" t="s">
        <v>1486</v>
      </c>
      <c r="AA89" s="32" t="s">
        <v>435</v>
      </c>
      <c r="AB89" s="57" t="s">
        <v>715</v>
      </c>
      <c r="AC89" s="51" t="s">
        <v>648</v>
      </c>
      <c r="AD89" s="27" t="s">
        <v>1467</v>
      </c>
      <c r="AE89" s="32" t="s">
        <v>435</v>
      </c>
      <c r="AF89" s="57" t="s">
        <v>715</v>
      </c>
      <c r="AG89" s="54"/>
      <c r="AH89" s="26"/>
      <c r="AI89" s="26"/>
      <c r="AJ89" s="58"/>
      <c r="AK89" s="55"/>
      <c r="AL89" s="26"/>
      <c r="AM89" s="26"/>
      <c r="AN89" s="58"/>
      <c r="AO89" s="55"/>
      <c r="AP89" s="26"/>
      <c r="AQ89" s="26"/>
      <c r="AR89" s="58"/>
      <c r="AS89" s="55"/>
      <c r="AT89" s="26"/>
      <c r="AU89" s="26"/>
      <c r="AV89" s="58"/>
      <c r="AW89" s="54"/>
      <c r="AX89" s="26"/>
      <c r="AY89" s="26"/>
      <c r="AZ89" s="58"/>
      <c r="BA89" s="51" t="s">
        <v>648</v>
      </c>
      <c r="BB89" s="27" t="s">
        <v>1400</v>
      </c>
      <c r="BC89" s="32" t="s">
        <v>435</v>
      </c>
      <c r="BD89" s="57" t="s">
        <v>715</v>
      </c>
      <c r="BE89" s="87">
        <v>86</v>
      </c>
      <c r="BF89" s="87" t="s">
        <v>9</v>
      </c>
      <c r="BG89" s="91" t="s">
        <v>1805</v>
      </c>
      <c r="BH89" s="84" t="s">
        <v>1846</v>
      </c>
      <c r="BI89" s="84" t="s">
        <v>435</v>
      </c>
      <c r="BJ89" s="85" t="s">
        <v>1811</v>
      </c>
      <c r="BK89" s="84" t="s">
        <v>9</v>
      </c>
      <c r="BL89" s="84" t="s">
        <v>9</v>
      </c>
      <c r="BM89" s="84" t="s">
        <v>9</v>
      </c>
      <c r="BN89" s="84" t="s">
        <v>1732</v>
      </c>
      <c r="BO89" s="84" t="s">
        <v>1726</v>
      </c>
      <c r="BP89" s="86" t="s">
        <v>1733</v>
      </c>
      <c r="BQ89" s="87" t="s">
        <v>9</v>
      </c>
      <c r="BR89" s="84" t="s">
        <v>9</v>
      </c>
      <c r="BS89" s="84" t="s">
        <v>9</v>
      </c>
      <c r="BT89" s="84" t="s">
        <v>9</v>
      </c>
      <c r="BU89" s="84" t="s">
        <v>9</v>
      </c>
      <c r="BV89" s="84" t="s">
        <v>9</v>
      </c>
      <c r="BW89" s="84" t="s">
        <v>9</v>
      </c>
      <c r="BX89" s="84" t="s">
        <v>9</v>
      </c>
      <c r="BY89" s="84" t="s">
        <v>9</v>
      </c>
      <c r="BZ89" s="84" t="s">
        <v>9</v>
      </c>
      <c r="CA89" s="84" t="s">
        <v>9</v>
      </c>
      <c r="CB89" s="86" t="s">
        <v>9</v>
      </c>
      <c r="CC89" s="141"/>
    </row>
    <row r="90" spans="1:81" s="29" customFormat="1" x14ac:dyDescent="0.25">
      <c r="A90" s="51" t="s">
        <v>648</v>
      </c>
      <c r="B90" s="27" t="s">
        <v>1516</v>
      </c>
      <c r="C90" s="32" t="s">
        <v>434</v>
      </c>
      <c r="D90" s="57" t="s">
        <v>715</v>
      </c>
      <c r="E90" s="55"/>
      <c r="F90" s="26"/>
      <c r="G90" s="26"/>
      <c r="H90" s="58"/>
      <c r="I90" s="55"/>
      <c r="J90" s="26"/>
      <c r="K90" s="26"/>
      <c r="L90" s="58"/>
      <c r="M90" s="51" t="s">
        <v>648</v>
      </c>
      <c r="N90" s="27" t="s">
        <v>1516</v>
      </c>
      <c r="O90" s="32" t="s">
        <v>434</v>
      </c>
      <c r="P90" s="57" t="s">
        <v>715</v>
      </c>
      <c r="Q90" s="55"/>
      <c r="R90" s="26"/>
      <c r="S90" s="26"/>
      <c r="T90" s="58"/>
      <c r="U90" s="51" t="s">
        <v>648</v>
      </c>
      <c r="V90" s="27" t="s">
        <v>1630</v>
      </c>
      <c r="W90" s="32" t="s">
        <v>434</v>
      </c>
      <c r="X90" s="57" t="s">
        <v>715</v>
      </c>
      <c r="Y90" s="51" t="s">
        <v>648</v>
      </c>
      <c r="Z90" s="27" t="s">
        <v>1516</v>
      </c>
      <c r="AA90" s="32" t="s">
        <v>434</v>
      </c>
      <c r="AB90" s="57" t="s">
        <v>715</v>
      </c>
      <c r="AC90" s="51" t="s">
        <v>648</v>
      </c>
      <c r="AD90" s="27" t="s">
        <v>1549</v>
      </c>
      <c r="AE90" s="32" t="s">
        <v>434</v>
      </c>
      <c r="AF90" s="57" t="s">
        <v>715</v>
      </c>
      <c r="AG90" s="54"/>
      <c r="AH90" s="26"/>
      <c r="AI90" s="26"/>
      <c r="AJ90" s="58"/>
      <c r="AK90" s="55"/>
      <c r="AL90" s="26"/>
      <c r="AM90" s="26"/>
      <c r="AN90" s="58"/>
      <c r="AO90" s="55"/>
      <c r="AP90" s="26"/>
      <c r="AQ90" s="26"/>
      <c r="AR90" s="58"/>
      <c r="AS90" s="55"/>
      <c r="AT90" s="26"/>
      <c r="AU90" s="26"/>
      <c r="AV90" s="58"/>
      <c r="AW90" s="54"/>
      <c r="AX90" s="26"/>
      <c r="AY90" s="26"/>
      <c r="AZ90" s="58"/>
      <c r="BA90" s="55"/>
      <c r="BB90" s="26"/>
      <c r="BC90" s="26"/>
      <c r="BD90" s="58"/>
      <c r="BE90" s="87">
        <v>87</v>
      </c>
      <c r="BF90" s="87" t="s">
        <v>9</v>
      </c>
      <c r="BG90" s="91" t="s">
        <v>1806</v>
      </c>
      <c r="BH90" s="84" t="s">
        <v>1846</v>
      </c>
      <c r="BI90" s="84" t="s">
        <v>435</v>
      </c>
      <c r="BJ90" s="85" t="s">
        <v>1811</v>
      </c>
      <c r="BK90" s="84" t="s">
        <v>9</v>
      </c>
      <c r="BL90" s="84" t="s">
        <v>9</v>
      </c>
      <c r="BM90" s="84" t="s">
        <v>9</v>
      </c>
      <c r="BN90" s="84" t="s">
        <v>1732</v>
      </c>
      <c r="BO90" s="84" t="s">
        <v>1726</v>
      </c>
      <c r="BP90" s="86" t="s">
        <v>1733</v>
      </c>
      <c r="BQ90" s="87" t="s">
        <v>9</v>
      </c>
      <c r="BR90" s="84" t="s">
        <v>9</v>
      </c>
      <c r="BS90" s="84" t="s">
        <v>9</v>
      </c>
      <c r="BT90" s="84" t="s">
        <v>9</v>
      </c>
      <c r="BU90" s="84" t="s">
        <v>9</v>
      </c>
      <c r="BV90" s="84" t="s">
        <v>9</v>
      </c>
      <c r="BW90" s="84" t="s">
        <v>9</v>
      </c>
      <c r="BX90" s="84" t="s">
        <v>9</v>
      </c>
      <c r="BY90" s="84" t="s">
        <v>9</v>
      </c>
      <c r="BZ90" s="84" t="s">
        <v>9</v>
      </c>
      <c r="CA90" s="84" t="s">
        <v>9</v>
      </c>
      <c r="CB90" s="86" t="s">
        <v>9</v>
      </c>
      <c r="CC90" s="141"/>
    </row>
    <row r="91" spans="1:81" s="29" customFormat="1" x14ac:dyDescent="0.25">
      <c r="A91" s="54"/>
      <c r="B91" s="26"/>
      <c r="C91" s="26"/>
      <c r="D91" s="58"/>
      <c r="E91" s="53" t="s">
        <v>1573</v>
      </c>
      <c r="F91" s="27" t="s">
        <v>1575</v>
      </c>
      <c r="G91" s="32" t="s">
        <v>435</v>
      </c>
      <c r="H91" s="57" t="s">
        <v>717</v>
      </c>
      <c r="I91" s="53" t="s">
        <v>1573</v>
      </c>
      <c r="J91" s="27" t="s">
        <v>1575</v>
      </c>
      <c r="K91" s="32" t="s">
        <v>435</v>
      </c>
      <c r="L91" s="57" t="s">
        <v>717</v>
      </c>
      <c r="M91" s="53" t="s">
        <v>1573</v>
      </c>
      <c r="N91" s="27" t="s">
        <v>1575</v>
      </c>
      <c r="O91" s="32" t="s">
        <v>435</v>
      </c>
      <c r="P91" s="57" t="s">
        <v>717</v>
      </c>
      <c r="Q91" s="53" t="s">
        <v>1573</v>
      </c>
      <c r="R91" s="27" t="s">
        <v>1575</v>
      </c>
      <c r="S91" s="32" t="s">
        <v>435</v>
      </c>
      <c r="T91" s="57" t="s">
        <v>717</v>
      </c>
      <c r="U91" s="53" t="s">
        <v>1573</v>
      </c>
      <c r="V91" s="27" t="s">
        <v>1575</v>
      </c>
      <c r="W91" s="32" t="s">
        <v>435</v>
      </c>
      <c r="X91" s="57" t="s">
        <v>717</v>
      </c>
      <c r="Y91" s="54"/>
      <c r="Z91" s="26"/>
      <c r="AA91" s="26"/>
      <c r="AB91" s="58"/>
      <c r="AC91" s="54"/>
      <c r="AD91" s="26"/>
      <c r="AE91" s="26"/>
      <c r="AF91" s="58"/>
      <c r="AG91" s="53" t="s">
        <v>1573</v>
      </c>
      <c r="AH91" s="27" t="s">
        <v>1575</v>
      </c>
      <c r="AI91" s="32" t="s">
        <v>435</v>
      </c>
      <c r="AJ91" s="57" t="s">
        <v>717</v>
      </c>
      <c r="AK91" s="54"/>
      <c r="AL91" s="26"/>
      <c r="AM91" s="26"/>
      <c r="AN91" s="58"/>
      <c r="AO91" s="54"/>
      <c r="AP91" s="26"/>
      <c r="AQ91" s="26"/>
      <c r="AR91" s="58"/>
      <c r="AS91" s="53" t="s">
        <v>1640</v>
      </c>
      <c r="AT91" s="27" t="s">
        <v>1575</v>
      </c>
      <c r="AU91" s="32" t="s">
        <v>435</v>
      </c>
      <c r="AV91" s="56" t="s">
        <v>715</v>
      </c>
      <c r="AW91" s="54"/>
      <c r="AX91" s="26"/>
      <c r="AY91" s="26"/>
      <c r="AZ91" s="58"/>
      <c r="BA91" s="55"/>
      <c r="BB91" s="26"/>
      <c r="BC91" s="26"/>
      <c r="BD91" s="58"/>
      <c r="BE91" s="87">
        <v>88</v>
      </c>
      <c r="BF91" s="87" t="s">
        <v>9</v>
      </c>
      <c r="BG91" s="91" t="s">
        <v>1807</v>
      </c>
      <c r="BH91" s="84" t="s">
        <v>1848</v>
      </c>
      <c r="BI91" s="84" t="s">
        <v>435</v>
      </c>
      <c r="BJ91" s="85" t="s">
        <v>1811</v>
      </c>
      <c r="BK91" s="84" t="s">
        <v>9</v>
      </c>
      <c r="BL91" s="84" t="s">
        <v>9</v>
      </c>
      <c r="BM91" s="84" t="s">
        <v>9</v>
      </c>
      <c r="BN91" s="84" t="s">
        <v>1732</v>
      </c>
      <c r="BO91" s="84" t="s">
        <v>1726</v>
      </c>
      <c r="BP91" s="86" t="s">
        <v>1733</v>
      </c>
      <c r="BQ91" s="87" t="s">
        <v>9</v>
      </c>
      <c r="BR91" s="84" t="s">
        <v>9</v>
      </c>
      <c r="BS91" s="84" t="s">
        <v>9</v>
      </c>
      <c r="BT91" s="84" t="s">
        <v>9</v>
      </c>
      <c r="BU91" s="84" t="s">
        <v>9</v>
      </c>
      <c r="BV91" s="84" t="s">
        <v>9</v>
      </c>
      <c r="BW91" s="84" t="s">
        <v>9</v>
      </c>
      <c r="BX91" s="84" t="s">
        <v>9</v>
      </c>
      <c r="BY91" s="84" t="s">
        <v>9</v>
      </c>
      <c r="BZ91" s="84" t="s">
        <v>9</v>
      </c>
      <c r="CA91" s="84" t="s">
        <v>9</v>
      </c>
      <c r="CB91" s="86" t="s">
        <v>9</v>
      </c>
      <c r="CC91" s="141"/>
    </row>
    <row r="92" spans="1:81" s="33" customFormat="1" x14ac:dyDescent="0.25">
      <c r="A92" s="51" t="s">
        <v>1474</v>
      </c>
      <c r="B92" s="27" t="s">
        <v>1475</v>
      </c>
      <c r="C92" s="32" t="s">
        <v>434</v>
      </c>
      <c r="D92" s="57" t="s">
        <v>715</v>
      </c>
      <c r="E92" s="51" t="s">
        <v>781</v>
      </c>
      <c r="F92" s="27" t="s">
        <v>1341</v>
      </c>
      <c r="G92" s="32" t="s">
        <v>434</v>
      </c>
      <c r="H92" s="57" t="s">
        <v>715</v>
      </c>
      <c r="I92" s="52"/>
      <c r="J92" s="30"/>
      <c r="K92" s="26"/>
      <c r="L92" s="58"/>
      <c r="M92" s="55"/>
      <c r="N92" s="26"/>
      <c r="O92" s="26"/>
      <c r="P92" s="58"/>
      <c r="Q92" s="55"/>
      <c r="R92" s="26"/>
      <c r="S92" s="26"/>
      <c r="T92" s="58"/>
      <c r="U92" s="55"/>
      <c r="V92" s="26"/>
      <c r="W92" s="26"/>
      <c r="X92" s="58"/>
      <c r="Y92" s="55"/>
      <c r="Z92" s="26"/>
      <c r="AA92" s="26"/>
      <c r="AB92" s="58"/>
      <c r="AC92" s="52"/>
      <c r="AD92" s="30"/>
      <c r="AE92" s="26"/>
      <c r="AF92" s="58"/>
      <c r="AG92" s="52"/>
      <c r="AH92" s="30"/>
      <c r="AI92" s="26"/>
      <c r="AJ92" s="58"/>
      <c r="AK92" s="55"/>
      <c r="AL92" s="26"/>
      <c r="AM92" s="26"/>
      <c r="AN92" s="58"/>
      <c r="AO92" s="55"/>
      <c r="AP92" s="26"/>
      <c r="AQ92" s="26"/>
      <c r="AR92" s="58"/>
      <c r="AS92" s="55"/>
      <c r="AT92" s="26"/>
      <c r="AU92" s="26"/>
      <c r="AV92" s="58"/>
      <c r="AW92" s="55"/>
      <c r="AX92" s="26"/>
      <c r="AY92" s="26"/>
      <c r="AZ92" s="58"/>
      <c r="BA92" s="55"/>
      <c r="BB92" s="26"/>
      <c r="BC92" s="26"/>
      <c r="BD92" s="58"/>
      <c r="BE92" s="87">
        <v>89</v>
      </c>
      <c r="BF92" s="87" t="s">
        <v>9</v>
      </c>
      <c r="BG92" s="91" t="s">
        <v>1770</v>
      </c>
      <c r="BH92" s="84" t="s">
        <v>1846</v>
      </c>
      <c r="BI92" s="84" t="s">
        <v>434</v>
      </c>
      <c r="BJ92" s="85" t="s">
        <v>1809</v>
      </c>
      <c r="BK92" s="84" t="s">
        <v>9</v>
      </c>
      <c r="BL92" s="84" t="s">
        <v>9</v>
      </c>
      <c r="BM92" s="84" t="s">
        <v>1775</v>
      </c>
      <c r="BN92" s="84" t="s">
        <v>1733</v>
      </c>
      <c r="BO92" s="84" t="s">
        <v>1726</v>
      </c>
      <c r="BP92" s="86" t="s">
        <v>1733</v>
      </c>
      <c r="BQ92" s="87" t="s">
        <v>9</v>
      </c>
      <c r="BR92" s="84" t="s">
        <v>9</v>
      </c>
      <c r="BS92" s="84" t="s">
        <v>9</v>
      </c>
      <c r="BT92" s="84" t="s">
        <v>9</v>
      </c>
      <c r="BU92" s="84" t="s">
        <v>9</v>
      </c>
      <c r="BV92" s="84" t="s">
        <v>9</v>
      </c>
      <c r="BW92" s="84" t="s">
        <v>9</v>
      </c>
      <c r="BX92" s="84" t="s">
        <v>9</v>
      </c>
      <c r="BY92" s="84" t="s">
        <v>9</v>
      </c>
      <c r="BZ92" s="84" t="s">
        <v>9</v>
      </c>
      <c r="CA92" s="84" t="s">
        <v>9</v>
      </c>
      <c r="CB92" s="86" t="s">
        <v>9</v>
      </c>
      <c r="CC92" s="139"/>
    </row>
    <row r="93" spans="1:81" s="29" customFormat="1" x14ac:dyDescent="0.25">
      <c r="A93" s="51" t="s">
        <v>708</v>
      </c>
      <c r="B93" s="27" t="s">
        <v>707</v>
      </c>
      <c r="C93" s="32" t="s">
        <v>434</v>
      </c>
      <c r="D93" s="57" t="s">
        <v>715</v>
      </c>
      <c r="E93" s="51" t="s">
        <v>708</v>
      </c>
      <c r="F93" s="27" t="s">
        <v>707</v>
      </c>
      <c r="G93" s="32" t="s">
        <v>434</v>
      </c>
      <c r="H93" s="57" t="s">
        <v>715</v>
      </c>
      <c r="I93" s="52"/>
      <c r="J93" s="30"/>
      <c r="K93" s="26"/>
      <c r="L93" s="58"/>
      <c r="M93" s="51" t="s">
        <v>708</v>
      </c>
      <c r="N93" s="27" t="s">
        <v>707</v>
      </c>
      <c r="O93" s="32" t="s">
        <v>434</v>
      </c>
      <c r="P93" s="57" t="s">
        <v>715</v>
      </c>
      <c r="Q93" s="51" t="s">
        <v>708</v>
      </c>
      <c r="R93" s="27" t="s">
        <v>707</v>
      </c>
      <c r="S93" s="32" t="s">
        <v>434</v>
      </c>
      <c r="T93" s="57" t="s">
        <v>715</v>
      </c>
      <c r="U93" s="51" t="s">
        <v>708</v>
      </c>
      <c r="V93" s="27" t="s">
        <v>707</v>
      </c>
      <c r="W93" s="32" t="s">
        <v>434</v>
      </c>
      <c r="X93" s="57" t="s">
        <v>715</v>
      </c>
      <c r="Y93" s="55"/>
      <c r="Z93" s="26"/>
      <c r="AA93" s="26"/>
      <c r="AB93" s="58"/>
      <c r="AC93" s="51" t="s">
        <v>708</v>
      </c>
      <c r="AD93" s="27" t="s">
        <v>707</v>
      </c>
      <c r="AE93" s="32" t="s">
        <v>434</v>
      </c>
      <c r="AF93" s="57" t="s">
        <v>715</v>
      </c>
      <c r="AG93" s="51" t="s">
        <v>708</v>
      </c>
      <c r="AH93" s="27" t="s">
        <v>707</v>
      </c>
      <c r="AI93" s="32" t="s">
        <v>434</v>
      </c>
      <c r="AJ93" s="57" t="s">
        <v>715</v>
      </c>
      <c r="AK93" s="51" t="s">
        <v>1603</v>
      </c>
      <c r="AL93" s="27" t="s">
        <v>707</v>
      </c>
      <c r="AM93" s="32" t="s">
        <v>434</v>
      </c>
      <c r="AN93" s="57" t="s">
        <v>715</v>
      </c>
      <c r="AO93" s="51" t="s">
        <v>1603</v>
      </c>
      <c r="AP93" s="27" t="s">
        <v>707</v>
      </c>
      <c r="AQ93" s="32" t="s">
        <v>434</v>
      </c>
      <c r="AR93" s="57" t="s">
        <v>715</v>
      </c>
      <c r="AS93" s="51" t="s">
        <v>1643</v>
      </c>
      <c r="AT93" s="27" t="s">
        <v>707</v>
      </c>
      <c r="AU93" s="32" t="s">
        <v>434</v>
      </c>
      <c r="AV93" s="57" t="s">
        <v>715</v>
      </c>
      <c r="AW93" s="51" t="s">
        <v>1686</v>
      </c>
      <c r="AX93" s="27" t="s">
        <v>1685</v>
      </c>
      <c r="AY93" s="32" t="s">
        <v>434</v>
      </c>
      <c r="AZ93" s="57" t="s">
        <v>715</v>
      </c>
      <c r="BA93" s="54"/>
      <c r="BB93" s="26"/>
      <c r="BC93" s="26"/>
      <c r="BD93" s="58"/>
      <c r="BE93" s="87">
        <v>90</v>
      </c>
      <c r="BF93" s="87" t="s">
        <v>9</v>
      </c>
      <c r="BG93" s="91" t="s">
        <v>1323</v>
      </c>
      <c r="BH93" s="84" t="s">
        <v>1846</v>
      </c>
      <c r="BI93" s="84" t="s">
        <v>434</v>
      </c>
      <c r="BJ93" s="85" t="s">
        <v>1810</v>
      </c>
      <c r="BK93" s="84" t="s">
        <v>9</v>
      </c>
      <c r="BL93" s="84" t="s">
        <v>9</v>
      </c>
      <c r="BM93" s="84" t="s">
        <v>9</v>
      </c>
      <c r="BN93" s="84" t="s">
        <v>1732</v>
      </c>
      <c r="BO93" s="84" t="s">
        <v>1725</v>
      </c>
      <c r="BP93" s="86" t="s">
        <v>1733</v>
      </c>
      <c r="BQ93" s="87" t="s">
        <v>9</v>
      </c>
      <c r="BR93" s="84" t="s">
        <v>9</v>
      </c>
      <c r="BS93" s="84" t="s">
        <v>9</v>
      </c>
      <c r="BT93" s="84" t="s">
        <v>9</v>
      </c>
      <c r="BU93" s="84" t="s">
        <v>9</v>
      </c>
      <c r="BV93" s="84" t="s">
        <v>9</v>
      </c>
      <c r="BW93" s="84" t="s">
        <v>9</v>
      </c>
      <c r="BX93" s="84" t="s">
        <v>9</v>
      </c>
      <c r="BY93" s="84" t="s">
        <v>9</v>
      </c>
      <c r="BZ93" s="84" t="s">
        <v>9</v>
      </c>
      <c r="CA93" s="84" t="s">
        <v>9</v>
      </c>
      <c r="CB93" s="86" t="s">
        <v>9</v>
      </c>
      <c r="CC93" s="141"/>
    </row>
    <row r="95" spans="1:81" x14ac:dyDescent="0.25">
      <c r="BE95" s="3"/>
      <c r="BF95" s="3"/>
      <c r="BG95" s="69" t="s">
        <v>1729</v>
      </c>
      <c r="BH95" s="70">
        <v>55</v>
      </c>
    </row>
    <row r="96" spans="1:81" x14ac:dyDescent="0.25">
      <c r="BE96" s="3"/>
      <c r="BF96" s="3"/>
      <c r="BG96" s="69" t="s">
        <v>1730</v>
      </c>
      <c r="BH96" s="70">
        <v>35</v>
      </c>
    </row>
    <row r="97" spans="57:60" x14ac:dyDescent="0.25">
      <c r="BE97" s="3"/>
      <c r="BF97" s="3"/>
      <c r="BG97" s="69" t="s">
        <v>1728</v>
      </c>
      <c r="BH97" s="70">
        <v>90</v>
      </c>
    </row>
    <row r="98" spans="57:60" x14ac:dyDescent="0.25">
      <c r="BE98" s="3"/>
      <c r="BF98" s="3"/>
      <c r="BG98" s="1"/>
      <c r="BH98" s="3"/>
    </row>
    <row r="99" spans="57:60" x14ac:dyDescent="0.25">
      <c r="BE99" s="160" t="s">
        <v>1863</v>
      </c>
      <c r="BF99" s="161"/>
      <c r="BG99" s="161"/>
      <c r="BH99" s="162"/>
    </row>
    <row r="100" spans="57:60" x14ac:dyDescent="0.25">
      <c r="BE100" s="66"/>
      <c r="BF100" s="66"/>
      <c r="BG100" s="70" t="s">
        <v>566</v>
      </c>
      <c r="BH100" s="70" t="s">
        <v>1744</v>
      </c>
    </row>
    <row r="101" spans="57:60" x14ac:dyDescent="0.25">
      <c r="BE101" s="66"/>
      <c r="BF101" s="66"/>
      <c r="BG101" s="67" t="s">
        <v>699</v>
      </c>
      <c r="BH101" s="66">
        <v>30</v>
      </c>
    </row>
    <row r="102" spans="57:60" x14ac:dyDescent="0.25">
      <c r="BE102" s="66"/>
      <c r="BF102" s="66"/>
      <c r="BG102" s="67" t="s">
        <v>701</v>
      </c>
      <c r="BH102" s="66">
        <v>30</v>
      </c>
    </row>
    <row r="103" spans="57:60" x14ac:dyDescent="0.25">
      <c r="BE103" s="66"/>
      <c r="BF103" s="66"/>
      <c r="BG103" s="67" t="s">
        <v>698</v>
      </c>
      <c r="BH103" s="66">
        <v>31</v>
      </c>
    </row>
    <row r="104" spans="57:60" x14ac:dyDescent="0.25">
      <c r="BE104" s="66"/>
      <c r="BF104" s="66"/>
      <c r="BG104" s="67" t="s">
        <v>697</v>
      </c>
      <c r="BH104" s="66">
        <v>32</v>
      </c>
    </row>
    <row r="105" spans="57:60" x14ac:dyDescent="0.25">
      <c r="BE105" s="66"/>
      <c r="BF105" s="66"/>
      <c r="BG105" s="67" t="s">
        <v>692</v>
      </c>
      <c r="BH105" s="66">
        <v>33</v>
      </c>
    </row>
    <row r="106" spans="57:60" x14ac:dyDescent="0.25">
      <c r="BE106" s="66"/>
      <c r="BF106" s="66"/>
      <c r="BG106" s="67" t="s">
        <v>694</v>
      </c>
      <c r="BH106" s="66">
        <v>34</v>
      </c>
    </row>
    <row r="107" spans="57:60" x14ac:dyDescent="0.25">
      <c r="BE107" s="66"/>
      <c r="BF107" s="66"/>
      <c r="BG107" s="67" t="s">
        <v>695</v>
      </c>
      <c r="BH107" s="66">
        <v>34</v>
      </c>
    </row>
    <row r="108" spans="57:60" x14ac:dyDescent="0.25">
      <c r="BE108" s="3"/>
      <c r="BF108" s="3"/>
      <c r="BG108" s="1"/>
      <c r="BH108" s="3"/>
    </row>
    <row r="109" spans="57:60" x14ac:dyDescent="0.25">
      <c r="BE109" s="70"/>
      <c r="BF109" s="70"/>
      <c r="BG109" s="69" t="s">
        <v>1747</v>
      </c>
      <c r="BH109" s="103">
        <f>+AVERAGE(BH101:BH107)</f>
        <v>32</v>
      </c>
    </row>
    <row r="110" spans="57:60" x14ac:dyDescent="0.25">
      <c r="BE110" s="3"/>
      <c r="BF110" s="3"/>
      <c r="BG110" s="1"/>
      <c r="BH110" s="3"/>
    </row>
    <row r="111" spans="57:60" x14ac:dyDescent="0.25">
      <c r="BE111" s="160" t="s">
        <v>1864</v>
      </c>
      <c r="BF111" s="161"/>
      <c r="BG111" s="161"/>
      <c r="BH111" s="162"/>
    </row>
    <row r="112" spans="57:60" x14ac:dyDescent="0.25">
      <c r="BE112" s="66"/>
      <c r="BF112" s="66"/>
      <c r="BG112" s="70" t="s">
        <v>566</v>
      </c>
      <c r="BH112" s="70" t="s">
        <v>1744</v>
      </c>
    </row>
    <row r="113" spans="57:60" x14ac:dyDescent="0.25">
      <c r="BE113" s="66"/>
      <c r="BF113" s="66"/>
      <c r="BG113" s="67" t="s">
        <v>700</v>
      </c>
      <c r="BH113" s="66">
        <v>21</v>
      </c>
    </row>
    <row r="114" spans="57:60" x14ac:dyDescent="0.25">
      <c r="BE114" s="66"/>
      <c r="BF114" s="66"/>
      <c r="BG114" s="67" t="s">
        <v>696</v>
      </c>
      <c r="BH114" s="66">
        <v>21</v>
      </c>
    </row>
    <row r="115" spans="57:60" x14ac:dyDescent="0.25">
      <c r="BE115" s="66"/>
      <c r="BF115" s="66"/>
      <c r="BG115" s="67" t="s">
        <v>704</v>
      </c>
      <c r="BH115" s="66">
        <v>23</v>
      </c>
    </row>
    <row r="116" spans="57:60" x14ac:dyDescent="0.25">
      <c r="BE116" s="66"/>
      <c r="BF116" s="66"/>
      <c r="BG116" s="67" t="s">
        <v>693</v>
      </c>
      <c r="BH116" s="66">
        <v>34</v>
      </c>
    </row>
    <row r="117" spans="57:60" x14ac:dyDescent="0.25">
      <c r="BE117" s="66"/>
      <c r="BF117" s="66"/>
      <c r="BG117" s="67" t="s">
        <v>702</v>
      </c>
      <c r="BH117" s="66">
        <v>44</v>
      </c>
    </row>
    <row r="118" spans="57:60" x14ac:dyDescent="0.25">
      <c r="BE118" s="3"/>
      <c r="BF118" s="3"/>
      <c r="BG118" s="1"/>
      <c r="BH118" s="3"/>
    </row>
    <row r="119" spans="57:60" x14ac:dyDescent="0.25">
      <c r="BE119" s="70"/>
      <c r="BF119" s="70"/>
      <c r="BG119" s="69" t="s">
        <v>1747</v>
      </c>
      <c r="BH119" s="103">
        <f>+AVERAGE(BH113:BH117)</f>
        <v>28.6</v>
      </c>
    </row>
    <row r="121" spans="57:60" x14ac:dyDescent="0.25">
      <c r="BE121" s="160" t="s">
        <v>1865</v>
      </c>
      <c r="BF121" s="161"/>
      <c r="BG121" s="161"/>
      <c r="BH121" s="162"/>
    </row>
    <row r="122" spans="57:60" x14ac:dyDescent="0.25">
      <c r="BE122" s="66"/>
      <c r="BF122" s="66"/>
      <c r="BG122" s="70" t="s">
        <v>566</v>
      </c>
      <c r="BH122" s="70" t="s">
        <v>1744</v>
      </c>
    </row>
    <row r="123" spans="57:60" x14ac:dyDescent="0.25">
      <c r="BE123" s="66"/>
      <c r="BF123" s="66"/>
      <c r="BG123" s="67" t="s">
        <v>700</v>
      </c>
      <c r="BH123" s="66">
        <v>30</v>
      </c>
    </row>
    <row r="124" spans="57:60" x14ac:dyDescent="0.25">
      <c r="BE124" s="66"/>
      <c r="BF124" s="66"/>
      <c r="BG124" s="67" t="s">
        <v>702</v>
      </c>
      <c r="BH124" s="66">
        <v>42</v>
      </c>
    </row>
    <row r="125" spans="57:60" x14ac:dyDescent="0.25">
      <c r="BE125" s="3"/>
      <c r="BF125" s="3"/>
      <c r="BG125" s="1"/>
      <c r="BH125" s="3"/>
    </row>
    <row r="126" spans="57:60" x14ac:dyDescent="0.25">
      <c r="BE126" s="70"/>
      <c r="BF126" s="70"/>
      <c r="BG126" s="69" t="s">
        <v>1747</v>
      </c>
      <c r="BH126" s="103">
        <f>+AVERAGE(BH123:BH124)</f>
        <v>36</v>
      </c>
    </row>
  </sheetData>
  <autoFilter ref="BH3:BK93"/>
  <sortState ref="BG114:BH118">
    <sortCondition ref="BH115"/>
  </sortState>
  <mergeCells count="33">
    <mergeCell ref="BE99:BH99"/>
    <mergeCell ref="BE111:BH111"/>
    <mergeCell ref="BE121:BH121"/>
    <mergeCell ref="BQ2:CB2"/>
    <mergeCell ref="BE1:BP2"/>
    <mergeCell ref="A1:D1"/>
    <mergeCell ref="A2:D2"/>
    <mergeCell ref="BA1:BD1"/>
    <mergeCell ref="BA2:BD2"/>
    <mergeCell ref="U1:X1"/>
    <mergeCell ref="U2:X2"/>
    <mergeCell ref="Y1:AB1"/>
    <mergeCell ref="Y2:AB2"/>
    <mergeCell ref="E1:H1"/>
    <mergeCell ref="E2:H2"/>
    <mergeCell ref="M1:P1"/>
    <mergeCell ref="M2:P2"/>
    <mergeCell ref="Q1:T1"/>
    <mergeCell ref="Q2:T2"/>
    <mergeCell ref="I1:L1"/>
    <mergeCell ref="I2:L2"/>
    <mergeCell ref="AC1:AF1"/>
    <mergeCell ref="AC2:AF2"/>
    <mergeCell ref="AG1:AJ1"/>
    <mergeCell ref="AG2:AJ2"/>
    <mergeCell ref="AW1:AZ1"/>
    <mergeCell ref="AW2:AZ2"/>
    <mergeCell ref="AK1:AN1"/>
    <mergeCell ref="AK2:AN2"/>
    <mergeCell ref="AO1:AR1"/>
    <mergeCell ref="AO2:AR2"/>
    <mergeCell ref="AS1:AV1"/>
    <mergeCell ref="AS2:AV2"/>
  </mergeCells>
  <hyperlinks>
    <hyperlink ref="BV35" r:id="rId1"/>
    <hyperlink ref="BV36" r:id="rId2"/>
    <hyperlink ref="BV43" r:id="rId3"/>
    <hyperlink ref="BV44" r:id="rId4"/>
    <hyperlink ref="BV55" r:id="rId5"/>
    <hyperlink ref="BV81" r:id="rId6"/>
    <hyperlink ref="BV54" r:id="rId7"/>
  </hyperlinks>
  <pageMargins left="0.7" right="0.7" top="0.75" bottom="0.75" header="0.3" footer="0.3"/>
  <pageSetup orientation="portrait" horizontalDpi="4294967293" verticalDpi="0" r:id="rId8"/>
  <drawing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O124"/>
  <sheetViews>
    <sheetView topLeftCell="BS1" zoomScale="55" zoomScaleNormal="55" workbookViewId="0">
      <selection activeCell="BU7" sqref="BU7:BX7"/>
    </sheetView>
  </sheetViews>
  <sheetFormatPr defaultRowHeight="15" x14ac:dyDescent="0.25"/>
  <cols>
    <col min="1" max="1" width="37.42578125" style="1" customWidth="1"/>
    <col min="2" max="2" width="58" style="1" customWidth="1"/>
    <col min="3" max="3" width="16.140625" style="104" customWidth="1"/>
    <col min="4" max="4" width="31.42578125" style="124" customWidth="1"/>
    <col min="5" max="5" width="78" style="89" customWidth="1"/>
    <col min="6" max="6" width="16.140625" style="13" customWidth="1"/>
    <col min="7" max="7" width="31.7109375" style="124" customWidth="1"/>
    <col min="8" max="8" width="78" style="89" customWidth="1"/>
    <col min="9" max="9" width="16.140625" style="13" customWidth="1"/>
    <col min="10" max="10" width="34.5703125" style="124" customWidth="1"/>
    <col min="11" max="11" width="78" style="89" customWidth="1"/>
    <col min="12" max="12" width="16.140625" style="13" customWidth="1"/>
    <col min="13" max="13" width="34.5703125" style="124" customWidth="1"/>
    <col min="14" max="14" width="78" style="89" customWidth="1"/>
    <col min="15" max="15" width="16.140625" style="13" customWidth="1"/>
    <col min="16" max="16" width="34.5703125" style="124" customWidth="1"/>
    <col min="17" max="17" width="78" style="89" customWidth="1"/>
    <col min="18" max="18" width="15.7109375" style="13" customWidth="1"/>
    <col min="19" max="19" width="34.5703125" style="124" customWidth="1"/>
    <col min="20" max="20" width="78" style="89" customWidth="1"/>
    <col min="21" max="21" width="15.7109375" style="13" customWidth="1"/>
    <col min="22" max="22" width="34.5703125" style="124" customWidth="1"/>
    <col min="23" max="23" width="78" style="89" customWidth="1"/>
    <col min="24" max="24" width="16.140625" style="13" customWidth="1"/>
    <col min="25" max="25" width="34.5703125" style="124" customWidth="1"/>
    <col min="26" max="26" width="78" style="89" customWidth="1"/>
    <col min="27" max="27" width="16.140625" style="13" customWidth="1"/>
    <col min="28" max="28" width="34.5703125" style="124" customWidth="1"/>
    <col min="29" max="29" width="78" style="89" customWidth="1"/>
    <col min="30" max="30" width="16.140625" style="13" customWidth="1"/>
    <col min="31" max="31" width="34.5703125" style="124" customWidth="1"/>
    <col min="32" max="32" width="78" style="89" customWidth="1"/>
    <col min="33" max="33" width="16.140625" style="13" customWidth="1"/>
    <col min="34" max="34" width="34.5703125" style="124" customWidth="1"/>
    <col min="35" max="35" width="78" style="89" customWidth="1"/>
    <col min="36" max="36" width="16.140625" style="13" customWidth="1"/>
    <col min="37" max="37" width="34.5703125" style="124" customWidth="1"/>
    <col min="38" max="38" width="78" style="89" customWidth="1"/>
    <col min="39" max="39" width="16.140625" style="13" customWidth="1"/>
    <col min="40" max="40" width="34.5703125" style="124" customWidth="1"/>
    <col min="41" max="41" width="78" style="89" customWidth="1"/>
    <col min="42" max="42" width="16.140625" style="13" customWidth="1"/>
    <col min="43" max="43" width="34.5703125" style="124" customWidth="1"/>
    <col min="44" max="44" width="78" style="89" customWidth="1"/>
    <col min="45" max="45" width="16.140625" style="13" customWidth="1"/>
    <col min="46" max="46" width="34.5703125" style="124" customWidth="1"/>
    <col min="47" max="47" width="54" style="89" customWidth="1"/>
    <col min="48" max="48" width="16.140625" style="13" customWidth="1"/>
    <col min="49" max="49" width="34.5703125" style="124" customWidth="1"/>
    <col min="50" max="50" width="78" style="89" customWidth="1"/>
    <col min="51" max="51" width="16.140625" style="13" customWidth="1"/>
    <col min="52" max="52" width="34.5703125" style="124" customWidth="1"/>
    <col min="53" max="53" width="78" style="89" customWidth="1"/>
    <col min="54" max="54" width="15.7109375" style="13" customWidth="1"/>
    <col min="55" max="55" width="34.5703125" style="124" customWidth="1"/>
    <col min="56" max="56" width="78" style="89" customWidth="1"/>
    <col min="57" max="57" width="15.7109375" style="13" customWidth="1"/>
    <col min="58" max="58" width="34.5703125" style="124" customWidth="1"/>
    <col min="59" max="59" width="78" style="89" customWidth="1"/>
    <col min="60" max="60" width="16.140625" style="13" customWidth="1"/>
    <col min="61" max="61" width="45.85546875" style="124" customWidth="1"/>
    <col min="62" max="62" width="78" style="89" customWidth="1"/>
    <col min="63" max="63" width="16.140625" style="13" customWidth="1"/>
    <col min="64" max="64" width="34.5703125" style="124" customWidth="1"/>
    <col min="65" max="65" width="78" style="89" customWidth="1"/>
    <col min="66" max="66" width="16.140625" style="13" customWidth="1"/>
    <col min="67" max="67" width="34.5703125" style="124" customWidth="1"/>
    <col min="68" max="68" width="78" style="89" customWidth="1"/>
    <col min="69" max="69" width="16.140625" style="13" customWidth="1"/>
    <col min="70" max="70" width="27.28515625" style="124" customWidth="1"/>
    <col min="71" max="71" width="78" style="89" customWidth="1"/>
    <col min="72" max="72" width="16.140625" style="13" customWidth="1"/>
    <col min="73" max="73" width="6.140625" style="124" customWidth="1"/>
    <col min="74" max="74" width="9.5703125" style="147" customWidth="1"/>
    <col min="75" max="75" width="36.140625" style="89" customWidth="1"/>
    <col min="76" max="76" width="23.28515625" style="13" customWidth="1"/>
    <col min="77" max="77" width="71.42578125" style="119" customWidth="1"/>
    <col min="78" max="78" width="25.85546875" style="89" customWidth="1"/>
    <col min="79" max="79" width="15.42578125" style="89" customWidth="1"/>
    <col min="80" max="80" width="32.85546875" style="89" customWidth="1"/>
    <col min="81" max="81" width="16.85546875" style="133" customWidth="1"/>
    <col min="82" max="82" width="11.42578125" style="89" customWidth="1"/>
    <col min="83" max="83" width="51.140625" style="89" customWidth="1"/>
    <col min="84" max="84" width="53.42578125" style="89" customWidth="1"/>
    <col min="85" max="85" width="12.28515625" style="89" customWidth="1"/>
    <col min="86" max="86" width="42.28515625" style="89" customWidth="1"/>
    <col min="87" max="87" width="17.85546875" style="89" customWidth="1"/>
    <col min="88" max="88" width="11" style="89" customWidth="1"/>
    <col min="89" max="89" width="27.28515625" style="89" customWidth="1"/>
    <col min="90" max="90" width="28.85546875" style="89" customWidth="1"/>
    <col min="91" max="92" width="22.42578125" style="89" customWidth="1"/>
    <col min="93" max="93" width="79.28515625" style="133" customWidth="1"/>
    <col min="94" max="16384" width="9.140625" style="89"/>
  </cols>
  <sheetData>
    <row r="1" spans="1:93" x14ac:dyDescent="0.25">
      <c r="A1" s="2"/>
      <c r="G1" s="129"/>
      <c r="H1" s="121"/>
      <c r="I1" s="22"/>
      <c r="J1" s="129"/>
      <c r="K1" s="121"/>
      <c r="L1" s="22"/>
      <c r="M1" s="129"/>
      <c r="N1" s="121"/>
      <c r="O1" s="22"/>
      <c r="P1" s="129"/>
      <c r="Q1" s="121"/>
      <c r="R1" s="22"/>
      <c r="S1" s="129"/>
      <c r="T1" s="121"/>
      <c r="U1" s="22"/>
      <c r="V1" s="129"/>
      <c r="W1" s="121"/>
      <c r="X1" s="22"/>
      <c r="Y1" s="129"/>
      <c r="Z1" s="121"/>
      <c r="AA1" s="22"/>
      <c r="AB1" s="129"/>
      <c r="AC1" s="121"/>
      <c r="AD1" s="22"/>
      <c r="AE1" s="129"/>
      <c r="AF1" s="121"/>
      <c r="AG1" s="22"/>
      <c r="AH1" s="129"/>
      <c r="AI1" s="121"/>
      <c r="AJ1" s="22"/>
      <c r="AK1" s="129"/>
      <c r="AL1" s="121"/>
      <c r="AM1" s="22"/>
      <c r="AN1" s="129"/>
      <c r="AO1" s="121"/>
      <c r="AP1" s="22"/>
      <c r="AQ1" s="129"/>
      <c r="AR1" s="121"/>
      <c r="AS1" s="22"/>
      <c r="AT1" s="129"/>
      <c r="AU1" s="121"/>
      <c r="AV1" s="22"/>
      <c r="AW1" s="129"/>
      <c r="AX1" s="121"/>
      <c r="AY1" s="22"/>
      <c r="AZ1" s="129"/>
      <c r="BA1" s="121"/>
      <c r="BB1" s="22"/>
      <c r="BC1" s="129"/>
      <c r="BD1" s="121"/>
      <c r="BE1" s="22"/>
      <c r="BF1" s="129"/>
      <c r="BG1" s="121"/>
      <c r="BH1" s="22"/>
      <c r="BI1" s="129"/>
      <c r="BJ1" s="121"/>
      <c r="BK1" s="22"/>
      <c r="BL1" s="129"/>
      <c r="BM1" s="121"/>
      <c r="BN1" s="22"/>
      <c r="BO1" s="129"/>
      <c r="BP1" s="121"/>
      <c r="BQ1" s="22"/>
      <c r="BR1" s="129"/>
      <c r="BS1" s="121"/>
      <c r="BT1" s="22"/>
    </row>
    <row r="2" spans="1:93" x14ac:dyDescent="0.25">
      <c r="A2" s="4"/>
      <c r="G2" s="129"/>
      <c r="H2" s="121"/>
      <c r="I2" s="22"/>
      <c r="J2" s="129"/>
      <c r="K2" s="121"/>
      <c r="L2" s="22"/>
      <c r="M2" s="129"/>
      <c r="N2" s="121"/>
      <c r="O2" s="22"/>
      <c r="P2" s="129"/>
      <c r="Q2" s="121"/>
      <c r="R2" s="22"/>
      <c r="S2" s="129"/>
      <c r="T2" s="121"/>
      <c r="U2" s="22"/>
      <c r="V2" s="129"/>
      <c r="W2" s="121"/>
      <c r="X2" s="22"/>
      <c r="Y2" s="129"/>
      <c r="Z2" s="121"/>
      <c r="AA2" s="22"/>
      <c r="AB2" s="129"/>
      <c r="AC2" s="121"/>
      <c r="AD2" s="22"/>
      <c r="AE2" s="129"/>
      <c r="AF2" s="121"/>
      <c r="AG2" s="22"/>
      <c r="AH2" s="129"/>
      <c r="AI2" s="121"/>
      <c r="AJ2" s="22"/>
      <c r="AK2" s="129"/>
      <c r="AL2" s="121"/>
      <c r="AM2" s="22"/>
      <c r="AN2" s="129"/>
      <c r="AO2" s="121"/>
      <c r="AP2" s="22"/>
      <c r="AQ2" s="129"/>
      <c r="AR2" s="121"/>
      <c r="AS2" s="22"/>
      <c r="AT2" s="129"/>
      <c r="AU2" s="121"/>
      <c r="AV2" s="22"/>
      <c r="AW2" s="129"/>
      <c r="AX2" s="121"/>
      <c r="AY2" s="22"/>
      <c r="AZ2" s="129"/>
      <c r="BA2" s="121"/>
      <c r="BB2" s="22"/>
      <c r="BC2" s="129"/>
      <c r="BD2" s="121"/>
      <c r="BE2" s="22"/>
      <c r="BF2" s="129"/>
      <c r="BG2" s="121"/>
      <c r="BH2" s="22"/>
      <c r="BI2" s="129"/>
      <c r="BJ2" s="121"/>
      <c r="BK2" s="22"/>
      <c r="BL2" s="129"/>
      <c r="BM2" s="121"/>
      <c r="BN2" s="22"/>
      <c r="BO2" s="129"/>
      <c r="BP2" s="121"/>
      <c r="BQ2" s="22"/>
      <c r="BR2" s="129"/>
      <c r="BS2" s="121"/>
      <c r="BT2" s="22"/>
    </row>
    <row r="3" spans="1:93" s="121" customFormat="1" ht="18" customHeight="1" x14ac:dyDescent="0.25">
      <c r="A3" s="168" t="s">
        <v>296</v>
      </c>
      <c r="B3" s="169"/>
      <c r="C3" s="169"/>
      <c r="D3" s="169" t="s">
        <v>313</v>
      </c>
      <c r="E3" s="169"/>
      <c r="F3" s="170"/>
      <c r="G3" s="169" t="s">
        <v>345</v>
      </c>
      <c r="H3" s="169"/>
      <c r="I3" s="169"/>
      <c r="J3" s="169" t="s">
        <v>363</v>
      </c>
      <c r="K3" s="169"/>
      <c r="L3" s="170"/>
      <c r="M3" s="168" t="s">
        <v>607</v>
      </c>
      <c r="N3" s="169"/>
      <c r="O3" s="170"/>
      <c r="P3" s="168" t="s">
        <v>387</v>
      </c>
      <c r="Q3" s="169"/>
      <c r="R3" s="170"/>
      <c r="S3" s="169" t="s">
        <v>425</v>
      </c>
      <c r="T3" s="169"/>
      <c r="U3" s="169"/>
      <c r="V3" s="168" t="s">
        <v>426</v>
      </c>
      <c r="W3" s="169"/>
      <c r="X3" s="169"/>
      <c r="Y3" s="168" t="s">
        <v>437</v>
      </c>
      <c r="Z3" s="169"/>
      <c r="AA3" s="170"/>
      <c r="AB3" s="168" t="s">
        <v>493</v>
      </c>
      <c r="AC3" s="169"/>
      <c r="AD3" s="170"/>
      <c r="AE3" s="168" t="s">
        <v>504</v>
      </c>
      <c r="AF3" s="169"/>
      <c r="AG3" s="170"/>
      <c r="AH3" s="168" t="s">
        <v>522</v>
      </c>
      <c r="AI3" s="169"/>
      <c r="AJ3" s="170"/>
      <c r="AK3" s="168" t="s">
        <v>553</v>
      </c>
      <c r="AL3" s="169"/>
      <c r="AM3" s="170"/>
      <c r="AN3" s="168" t="s">
        <v>631</v>
      </c>
      <c r="AO3" s="169"/>
      <c r="AP3" s="170"/>
      <c r="AQ3" s="168" t="s">
        <v>569</v>
      </c>
      <c r="AR3" s="169"/>
      <c r="AS3" s="170"/>
      <c r="AT3" s="168" t="s">
        <v>608</v>
      </c>
      <c r="AU3" s="169"/>
      <c r="AV3" s="170"/>
      <c r="AW3" s="168" t="s">
        <v>617</v>
      </c>
      <c r="AX3" s="169"/>
      <c r="AY3" s="170"/>
      <c r="AZ3" s="168" t="s">
        <v>620</v>
      </c>
      <c r="BA3" s="169"/>
      <c r="BB3" s="170"/>
      <c r="BC3" s="168" t="s">
        <v>627</v>
      </c>
      <c r="BD3" s="169"/>
      <c r="BE3" s="170"/>
      <c r="BF3" s="168" t="s">
        <v>632</v>
      </c>
      <c r="BG3" s="169"/>
      <c r="BH3" s="170"/>
      <c r="BI3" s="168" t="s">
        <v>643</v>
      </c>
      <c r="BJ3" s="169"/>
      <c r="BK3" s="170"/>
      <c r="BL3" s="168" t="s">
        <v>647</v>
      </c>
      <c r="BM3" s="169"/>
      <c r="BN3" s="170"/>
      <c r="BO3" s="168" t="s">
        <v>650</v>
      </c>
      <c r="BP3" s="169"/>
      <c r="BQ3" s="170"/>
      <c r="BR3" s="168" t="s">
        <v>670</v>
      </c>
      <c r="BS3" s="169"/>
      <c r="BT3" s="169"/>
      <c r="BU3" s="163" t="s">
        <v>1740</v>
      </c>
      <c r="BV3" s="164"/>
      <c r="BW3" s="164"/>
      <c r="BX3" s="164"/>
      <c r="BY3" s="164"/>
      <c r="BZ3" s="164"/>
      <c r="CA3" s="164"/>
      <c r="CB3" s="164"/>
      <c r="CC3" s="174"/>
      <c r="CD3" s="143"/>
      <c r="CE3" s="144"/>
      <c r="CF3" s="144"/>
      <c r="CG3" s="144"/>
      <c r="CH3" s="144"/>
      <c r="CI3" s="144"/>
      <c r="CJ3" s="144"/>
      <c r="CK3" s="144"/>
      <c r="CL3" s="144"/>
      <c r="CM3" s="144"/>
      <c r="CN3" s="144"/>
      <c r="CO3" s="145"/>
    </row>
    <row r="4" spans="1:93" s="121" customFormat="1" ht="18" customHeight="1" x14ac:dyDescent="0.25">
      <c r="A4" s="168" t="s">
        <v>678</v>
      </c>
      <c r="B4" s="169"/>
      <c r="C4" s="169"/>
      <c r="D4" s="169" t="s">
        <v>678</v>
      </c>
      <c r="E4" s="169"/>
      <c r="F4" s="170"/>
      <c r="G4" s="169" t="s">
        <v>678</v>
      </c>
      <c r="H4" s="169"/>
      <c r="I4" s="169"/>
      <c r="J4" s="169" t="s">
        <v>678</v>
      </c>
      <c r="K4" s="169"/>
      <c r="L4" s="170"/>
      <c r="M4" s="168" t="s">
        <v>678</v>
      </c>
      <c r="N4" s="169"/>
      <c r="O4" s="170"/>
      <c r="P4" s="168" t="s">
        <v>688</v>
      </c>
      <c r="Q4" s="169"/>
      <c r="R4" s="170"/>
      <c r="S4" s="169" t="s">
        <v>688</v>
      </c>
      <c r="T4" s="169"/>
      <c r="U4" s="169"/>
      <c r="V4" s="168" t="s">
        <v>688</v>
      </c>
      <c r="W4" s="169"/>
      <c r="X4" s="169"/>
      <c r="Y4" s="168" t="s">
        <v>678</v>
      </c>
      <c r="Z4" s="169"/>
      <c r="AA4" s="170"/>
      <c r="AB4" s="168" t="s">
        <v>688</v>
      </c>
      <c r="AC4" s="169"/>
      <c r="AD4" s="170"/>
      <c r="AE4" s="168" t="s">
        <v>678</v>
      </c>
      <c r="AF4" s="169"/>
      <c r="AG4" s="170"/>
      <c r="AH4" s="168" t="s">
        <v>678</v>
      </c>
      <c r="AI4" s="169"/>
      <c r="AJ4" s="170"/>
      <c r="AK4" s="168" t="s">
        <v>678</v>
      </c>
      <c r="AL4" s="169"/>
      <c r="AM4" s="170"/>
      <c r="AN4" s="168" t="s">
        <v>678</v>
      </c>
      <c r="AO4" s="169"/>
      <c r="AP4" s="170"/>
      <c r="AQ4" s="168" t="s">
        <v>678</v>
      </c>
      <c r="AR4" s="169"/>
      <c r="AS4" s="170"/>
      <c r="AT4" s="168" t="s">
        <v>678</v>
      </c>
      <c r="AU4" s="169"/>
      <c r="AV4" s="170"/>
      <c r="AW4" s="168" t="s">
        <v>688</v>
      </c>
      <c r="AX4" s="169"/>
      <c r="AY4" s="170"/>
      <c r="AZ4" s="168" t="s">
        <v>678</v>
      </c>
      <c r="BA4" s="169"/>
      <c r="BB4" s="170"/>
      <c r="BC4" s="168" t="s">
        <v>678</v>
      </c>
      <c r="BD4" s="169"/>
      <c r="BE4" s="170"/>
      <c r="BF4" s="168" t="s">
        <v>688</v>
      </c>
      <c r="BG4" s="169"/>
      <c r="BH4" s="170"/>
      <c r="BI4" s="168" t="s">
        <v>678</v>
      </c>
      <c r="BJ4" s="169"/>
      <c r="BK4" s="170"/>
      <c r="BL4" s="168" t="s">
        <v>678</v>
      </c>
      <c r="BM4" s="169"/>
      <c r="BN4" s="170"/>
      <c r="BO4" s="168" t="s">
        <v>678</v>
      </c>
      <c r="BP4" s="169"/>
      <c r="BQ4" s="170"/>
      <c r="BR4" s="168" t="s">
        <v>678</v>
      </c>
      <c r="BS4" s="169"/>
      <c r="BT4" s="169"/>
      <c r="BU4" s="163"/>
      <c r="BV4" s="164"/>
      <c r="BW4" s="164"/>
      <c r="BX4" s="164"/>
      <c r="BY4" s="164"/>
      <c r="BZ4" s="164"/>
      <c r="CA4" s="164"/>
      <c r="CB4" s="164"/>
      <c r="CC4" s="174"/>
      <c r="CD4" s="166" t="s">
        <v>1738</v>
      </c>
      <c r="CE4" s="167"/>
      <c r="CF4" s="167"/>
      <c r="CG4" s="167"/>
      <c r="CH4" s="167"/>
      <c r="CI4" s="167"/>
      <c r="CJ4" s="167"/>
      <c r="CK4" s="167"/>
      <c r="CL4" s="167"/>
      <c r="CM4" s="167"/>
      <c r="CN4" s="167"/>
      <c r="CO4" s="167"/>
    </row>
    <row r="5" spans="1:93" s="121" customFormat="1" ht="45" x14ac:dyDescent="0.25">
      <c r="A5" s="24" t="s">
        <v>0</v>
      </c>
      <c r="B5" s="23" t="s">
        <v>105</v>
      </c>
      <c r="C5" s="105" t="s">
        <v>433</v>
      </c>
      <c r="D5" s="24" t="s">
        <v>0</v>
      </c>
      <c r="E5" s="23" t="s">
        <v>105</v>
      </c>
      <c r="F5" s="105" t="s">
        <v>433</v>
      </c>
      <c r="G5" s="24" t="s">
        <v>0</v>
      </c>
      <c r="H5" s="23" t="s">
        <v>105</v>
      </c>
      <c r="I5" s="105" t="s">
        <v>433</v>
      </c>
      <c r="J5" s="24" t="s">
        <v>0</v>
      </c>
      <c r="K5" s="23" t="s">
        <v>105</v>
      </c>
      <c r="L5" s="105" t="s">
        <v>433</v>
      </c>
      <c r="M5" s="24" t="s">
        <v>0</v>
      </c>
      <c r="N5" s="23" t="s">
        <v>105</v>
      </c>
      <c r="O5" s="105" t="s">
        <v>433</v>
      </c>
      <c r="P5" s="24" t="s">
        <v>0</v>
      </c>
      <c r="Q5" s="23" t="s">
        <v>105</v>
      </c>
      <c r="R5" s="105" t="s">
        <v>433</v>
      </c>
      <c r="S5" s="24" t="s">
        <v>0</v>
      </c>
      <c r="T5" s="23" t="s">
        <v>105</v>
      </c>
      <c r="U5" s="105" t="s">
        <v>433</v>
      </c>
      <c r="V5" s="24" t="s">
        <v>0</v>
      </c>
      <c r="W5" s="23" t="s">
        <v>105</v>
      </c>
      <c r="X5" s="105" t="s">
        <v>433</v>
      </c>
      <c r="Y5" s="24" t="s">
        <v>0</v>
      </c>
      <c r="Z5" s="23" t="s">
        <v>105</v>
      </c>
      <c r="AA5" s="105" t="s">
        <v>433</v>
      </c>
      <c r="AB5" s="24" t="s">
        <v>0</v>
      </c>
      <c r="AC5" s="23" t="s">
        <v>105</v>
      </c>
      <c r="AD5" s="105" t="s">
        <v>433</v>
      </c>
      <c r="AE5" s="24" t="s">
        <v>0</v>
      </c>
      <c r="AF5" s="23" t="s">
        <v>105</v>
      </c>
      <c r="AG5" s="105" t="s">
        <v>433</v>
      </c>
      <c r="AH5" s="24" t="s">
        <v>0</v>
      </c>
      <c r="AI5" s="23" t="s">
        <v>105</v>
      </c>
      <c r="AJ5" s="105" t="s">
        <v>433</v>
      </c>
      <c r="AK5" s="24" t="s">
        <v>0</v>
      </c>
      <c r="AL5" s="23" t="s">
        <v>105</v>
      </c>
      <c r="AM5" s="105" t="s">
        <v>433</v>
      </c>
      <c r="AN5" s="24" t="s">
        <v>0</v>
      </c>
      <c r="AO5" s="23" t="s">
        <v>105</v>
      </c>
      <c r="AP5" s="105" t="s">
        <v>433</v>
      </c>
      <c r="AQ5" s="24" t="s">
        <v>0</v>
      </c>
      <c r="AR5" s="23" t="s">
        <v>105</v>
      </c>
      <c r="AS5" s="105" t="s">
        <v>433</v>
      </c>
      <c r="AT5" s="24" t="s">
        <v>0</v>
      </c>
      <c r="AU5" s="23" t="s">
        <v>105</v>
      </c>
      <c r="AV5" s="105" t="s">
        <v>433</v>
      </c>
      <c r="AW5" s="24" t="s">
        <v>0</v>
      </c>
      <c r="AX5" s="23" t="s">
        <v>105</v>
      </c>
      <c r="AY5" s="105" t="s">
        <v>433</v>
      </c>
      <c r="AZ5" s="24" t="s">
        <v>0</v>
      </c>
      <c r="BA5" s="23" t="s">
        <v>105</v>
      </c>
      <c r="BB5" s="105" t="s">
        <v>433</v>
      </c>
      <c r="BC5" s="24" t="s">
        <v>0</v>
      </c>
      <c r="BD5" s="23" t="s">
        <v>105</v>
      </c>
      <c r="BE5" s="105" t="s">
        <v>433</v>
      </c>
      <c r="BF5" s="24" t="s">
        <v>0</v>
      </c>
      <c r="BG5" s="23" t="s">
        <v>105</v>
      </c>
      <c r="BH5" s="105" t="s">
        <v>433</v>
      </c>
      <c r="BI5" s="24" t="s">
        <v>0</v>
      </c>
      <c r="BJ5" s="23" t="s">
        <v>105</v>
      </c>
      <c r="BK5" s="105" t="s">
        <v>433</v>
      </c>
      <c r="BL5" s="24" t="s">
        <v>0</v>
      </c>
      <c r="BM5" s="23" t="s">
        <v>105</v>
      </c>
      <c r="BN5" s="105" t="s">
        <v>433</v>
      </c>
      <c r="BO5" s="24" t="s">
        <v>0</v>
      </c>
      <c r="BP5" s="23" t="s">
        <v>105</v>
      </c>
      <c r="BQ5" s="105" t="s">
        <v>433</v>
      </c>
      <c r="BR5" s="24" t="s">
        <v>0</v>
      </c>
      <c r="BS5" s="23" t="s">
        <v>105</v>
      </c>
      <c r="BT5" s="105" t="s">
        <v>433</v>
      </c>
      <c r="BU5" s="146" t="s">
        <v>812</v>
      </c>
      <c r="BV5" s="148" t="s">
        <v>962</v>
      </c>
      <c r="BW5" s="79" t="s">
        <v>0</v>
      </c>
      <c r="BX5" s="79" t="s">
        <v>1727</v>
      </c>
      <c r="BY5" s="79" t="s">
        <v>1741</v>
      </c>
      <c r="BZ5" s="79" t="s">
        <v>1822</v>
      </c>
      <c r="CA5" s="79" t="s">
        <v>1739</v>
      </c>
      <c r="CB5" s="79" t="s">
        <v>305</v>
      </c>
      <c r="CC5" s="82" t="s">
        <v>1734</v>
      </c>
      <c r="CD5" s="96" t="s">
        <v>962</v>
      </c>
      <c r="CE5" s="97" t="s">
        <v>813</v>
      </c>
      <c r="CF5" s="97" t="s">
        <v>814</v>
      </c>
      <c r="CG5" s="97" t="s">
        <v>2</v>
      </c>
      <c r="CH5" s="97" t="s">
        <v>3</v>
      </c>
      <c r="CI5" s="97" t="s">
        <v>1286</v>
      </c>
      <c r="CJ5" s="97" t="s">
        <v>963</v>
      </c>
      <c r="CK5" s="98" t="s">
        <v>964</v>
      </c>
      <c r="CL5" s="97" t="s">
        <v>965</v>
      </c>
      <c r="CM5" s="99" t="s">
        <v>1180</v>
      </c>
      <c r="CN5" s="98" t="s">
        <v>4</v>
      </c>
      <c r="CO5" s="125" t="s">
        <v>1324</v>
      </c>
    </row>
    <row r="6" spans="1:93" ht="15" customHeight="1" x14ac:dyDescent="0.25">
      <c r="A6" s="6"/>
      <c r="B6" s="5"/>
      <c r="C6" s="106"/>
      <c r="D6" s="110" t="s">
        <v>314</v>
      </c>
      <c r="E6" s="9" t="s">
        <v>332</v>
      </c>
      <c r="F6" s="107" t="s">
        <v>434</v>
      </c>
      <c r="G6" s="110" t="s">
        <v>346</v>
      </c>
      <c r="H6" s="9" t="s">
        <v>332</v>
      </c>
      <c r="I6" s="107" t="s">
        <v>434</v>
      </c>
      <c r="J6" s="110" t="s">
        <v>314</v>
      </c>
      <c r="K6" s="9" t="s">
        <v>374</v>
      </c>
      <c r="L6" s="107" t="s">
        <v>434</v>
      </c>
      <c r="M6" s="113" t="s">
        <v>439</v>
      </c>
      <c r="N6" s="9" t="s">
        <v>440</v>
      </c>
      <c r="O6" s="107" t="s">
        <v>434</v>
      </c>
      <c r="P6" s="111"/>
      <c r="Q6" s="6"/>
      <c r="R6" s="106"/>
      <c r="S6" s="111"/>
      <c r="T6" s="6"/>
      <c r="U6" s="106"/>
      <c r="V6" s="111"/>
      <c r="W6" s="6"/>
      <c r="X6" s="106"/>
      <c r="Y6" s="113" t="s">
        <v>187</v>
      </c>
      <c r="Z6" s="9" t="s">
        <v>440</v>
      </c>
      <c r="AA6" s="107" t="s">
        <v>434</v>
      </c>
      <c r="AB6" s="110" t="s">
        <v>314</v>
      </c>
      <c r="AC6" s="9" t="s">
        <v>494</v>
      </c>
      <c r="AD6" s="107" t="s">
        <v>434</v>
      </c>
      <c r="AE6" s="111"/>
      <c r="AF6" s="5"/>
      <c r="AG6" s="108"/>
      <c r="AH6" s="113" t="s">
        <v>523</v>
      </c>
      <c r="AI6" s="9" t="s">
        <v>524</v>
      </c>
      <c r="AJ6" s="107" t="s">
        <v>434</v>
      </c>
      <c r="AK6" s="113" t="s">
        <v>523</v>
      </c>
      <c r="AL6" s="9" t="s">
        <v>524</v>
      </c>
      <c r="AM6" s="107" t="s">
        <v>434</v>
      </c>
      <c r="AN6" s="111"/>
      <c r="AO6" s="6"/>
      <c r="AP6" s="106"/>
      <c r="AQ6" s="110" t="s">
        <v>439</v>
      </c>
      <c r="AR6" s="9" t="s">
        <v>606</v>
      </c>
      <c r="AS6" s="107" t="s">
        <v>434</v>
      </c>
      <c r="AT6" s="111"/>
      <c r="AU6" s="5"/>
      <c r="AV6" s="108"/>
      <c r="AW6" s="111"/>
      <c r="AX6" s="6"/>
      <c r="AY6" s="106"/>
      <c r="AZ6" s="110" t="s">
        <v>494</v>
      </c>
      <c r="BA6" s="9" t="s">
        <v>606</v>
      </c>
      <c r="BB6" s="107" t="s">
        <v>434</v>
      </c>
      <c r="BC6" s="111"/>
      <c r="BD6" s="5"/>
      <c r="BE6" s="106"/>
      <c r="BF6" s="110" t="s">
        <v>641</v>
      </c>
      <c r="BG6" s="9" t="s">
        <v>642</v>
      </c>
      <c r="BH6" s="109" t="s">
        <v>434</v>
      </c>
      <c r="BI6" s="113" t="s">
        <v>314</v>
      </c>
      <c r="BJ6" s="9" t="s">
        <v>332</v>
      </c>
      <c r="BK6" s="107" t="s">
        <v>434</v>
      </c>
      <c r="BL6" s="110" t="s">
        <v>439</v>
      </c>
      <c r="BM6" s="9" t="s">
        <v>606</v>
      </c>
      <c r="BN6" s="107" t="s">
        <v>434</v>
      </c>
      <c r="BO6" s="113" t="s">
        <v>247</v>
      </c>
      <c r="BP6" s="9" t="s">
        <v>440</v>
      </c>
      <c r="BQ6" s="107" t="s">
        <v>434</v>
      </c>
      <c r="BR6" s="113" t="s">
        <v>247</v>
      </c>
      <c r="BS6" s="9" t="s">
        <v>440</v>
      </c>
      <c r="BT6" s="107" t="s">
        <v>434</v>
      </c>
      <c r="BU6" s="120">
        <v>1</v>
      </c>
      <c r="BV6" s="102" t="s">
        <v>896</v>
      </c>
      <c r="BW6" s="67" t="s">
        <v>314</v>
      </c>
      <c r="BX6" s="66" t="s">
        <v>434</v>
      </c>
      <c r="BY6" s="67" t="s">
        <v>2055</v>
      </c>
      <c r="BZ6" s="66" t="s">
        <v>882</v>
      </c>
      <c r="CA6" s="66" t="s">
        <v>8</v>
      </c>
      <c r="CB6" s="66" t="s">
        <v>9</v>
      </c>
      <c r="CC6" s="68" t="s">
        <v>1733</v>
      </c>
      <c r="CD6" s="71" t="s">
        <v>896</v>
      </c>
      <c r="CE6" s="72" t="s">
        <v>897</v>
      </c>
      <c r="CF6" s="72" t="s">
        <v>1130</v>
      </c>
      <c r="CG6" s="73" t="s">
        <v>8</v>
      </c>
      <c r="CH6" s="72" t="s">
        <v>966</v>
      </c>
      <c r="CI6" s="72"/>
      <c r="CJ6" s="73" t="s">
        <v>1126</v>
      </c>
      <c r="CK6" s="72" t="s">
        <v>1127</v>
      </c>
      <c r="CL6" s="72" t="s">
        <v>1131</v>
      </c>
      <c r="CM6" s="72" t="s">
        <v>1181</v>
      </c>
      <c r="CN6" s="72" t="s">
        <v>14</v>
      </c>
      <c r="CO6" s="74" t="s">
        <v>1258</v>
      </c>
    </row>
    <row r="7" spans="1:93" ht="15" customHeight="1" x14ac:dyDescent="0.25">
      <c r="A7" s="8" t="s">
        <v>298</v>
      </c>
      <c r="B7" s="9" t="s">
        <v>333</v>
      </c>
      <c r="C7" s="107" t="s">
        <v>434</v>
      </c>
      <c r="D7" s="110" t="s">
        <v>298</v>
      </c>
      <c r="E7" s="9" t="s">
        <v>333</v>
      </c>
      <c r="F7" s="107" t="s">
        <v>434</v>
      </c>
      <c r="G7" s="110" t="s">
        <v>298</v>
      </c>
      <c r="H7" s="9" t="s">
        <v>333</v>
      </c>
      <c r="I7" s="107" t="s">
        <v>434</v>
      </c>
      <c r="J7" s="110" t="s">
        <v>298</v>
      </c>
      <c r="K7" s="9" t="s">
        <v>333</v>
      </c>
      <c r="L7" s="107" t="s">
        <v>434</v>
      </c>
      <c r="M7" s="111"/>
      <c r="N7" s="5"/>
      <c r="O7" s="108"/>
      <c r="P7" s="111"/>
      <c r="Q7" s="5"/>
      <c r="R7" s="106"/>
      <c r="S7" s="111"/>
      <c r="T7" s="5"/>
      <c r="U7" s="106"/>
      <c r="V7" s="111"/>
      <c r="W7" s="5"/>
      <c r="X7" s="108"/>
      <c r="Y7" s="111"/>
      <c r="Z7" s="5"/>
      <c r="AA7" s="108"/>
      <c r="AB7" s="111"/>
      <c r="AC7" s="5"/>
      <c r="AD7" s="108"/>
      <c r="AE7" s="111"/>
      <c r="AF7" s="5"/>
      <c r="AG7" s="108"/>
      <c r="AH7" s="113" t="s">
        <v>528</v>
      </c>
      <c r="AI7" s="9" t="s">
        <v>333</v>
      </c>
      <c r="AJ7" s="107" t="s">
        <v>434</v>
      </c>
      <c r="AK7" s="113" t="s">
        <v>528</v>
      </c>
      <c r="AL7" s="9" t="s">
        <v>333</v>
      </c>
      <c r="AM7" s="107" t="s">
        <v>434</v>
      </c>
      <c r="AN7" s="111"/>
      <c r="AO7" s="5"/>
      <c r="AP7" s="108"/>
      <c r="AQ7" s="111"/>
      <c r="AR7" s="5"/>
      <c r="AS7" s="108"/>
      <c r="AT7" s="111"/>
      <c r="AU7" s="5"/>
      <c r="AV7" s="108"/>
      <c r="AW7" s="111"/>
      <c r="AX7" s="5"/>
      <c r="AY7" s="108"/>
      <c r="AZ7" s="111"/>
      <c r="BA7" s="5"/>
      <c r="BB7" s="106"/>
      <c r="BC7" s="111"/>
      <c r="BD7" s="5"/>
      <c r="BE7" s="106"/>
      <c r="BF7" s="111"/>
      <c r="BG7" s="5"/>
      <c r="BH7" s="108"/>
      <c r="BI7" s="111"/>
      <c r="BJ7" s="5"/>
      <c r="BK7" s="106"/>
      <c r="BL7" s="111"/>
      <c r="BM7" s="5"/>
      <c r="BN7" s="108"/>
      <c r="BO7" s="113" t="s">
        <v>651</v>
      </c>
      <c r="BP7" s="9" t="s">
        <v>333</v>
      </c>
      <c r="BQ7" s="107" t="s">
        <v>434</v>
      </c>
      <c r="BR7" s="111"/>
      <c r="BS7" s="5"/>
      <c r="BT7" s="108"/>
      <c r="BU7" s="120">
        <v>2</v>
      </c>
      <c r="BV7" s="102" t="s">
        <v>974</v>
      </c>
      <c r="BW7" s="67" t="s">
        <v>1870</v>
      </c>
      <c r="BX7" s="66" t="s">
        <v>434</v>
      </c>
      <c r="BY7" s="67" t="s">
        <v>1911</v>
      </c>
      <c r="BZ7" s="66" t="s">
        <v>1827</v>
      </c>
      <c r="CA7" s="66" t="s">
        <v>826</v>
      </c>
      <c r="CB7" s="66" t="s">
        <v>9</v>
      </c>
      <c r="CC7" s="68" t="s">
        <v>1733</v>
      </c>
      <c r="CD7" s="71" t="s">
        <v>974</v>
      </c>
      <c r="CE7" s="72" t="s">
        <v>825</v>
      </c>
      <c r="CF7" s="72" t="s">
        <v>975</v>
      </c>
      <c r="CG7" s="73" t="s">
        <v>826</v>
      </c>
      <c r="CH7" s="72" t="s">
        <v>827</v>
      </c>
      <c r="CI7" s="75" t="s">
        <v>1282</v>
      </c>
      <c r="CJ7" s="73" t="s">
        <v>976</v>
      </c>
      <c r="CK7" s="72" t="s">
        <v>977</v>
      </c>
      <c r="CL7" s="72" t="s">
        <v>815</v>
      </c>
      <c r="CM7" s="72" t="s">
        <v>1184</v>
      </c>
      <c r="CN7" s="72" t="s">
        <v>6</v>
      </c>
      <c r="CO7" s="74" t="s">
        <v>1183</v>
      </c>
    </row>
    <row r="8" spans="1:93" ht="15" customHeight="1" x14ac:dyDescent="0.25">
      <c r="A8" s="8" t="s">
        <v>299</v>
      </c>
      <c r="B8" s="12" t="s">
        <v>130</v>
      </c>
      <c r="C8" s="107" t="s">
        <v>434</v>
      </c>
      <c r="D8" s="110" t="s">
        <v>299</v>
      </c>
      <c r="E8" s="12" t="s">
        <v>130</v>
      </c>
      <c r="F8" s="107" t="s">
        <v>434</v>
      </c>
      <c r="G8" s="110" t="s">
        <v>299</v>
      </c>
      <c r="H8" s="12" t="s">
        <v>130</v>
      </c>
      <c r="I8" s="107" t="s">
        <v>434</v>
      </c>
      <c r="J8" s="110" t="s">
        <v>299</v>
      </c>
      <c r="K8" s="12" t="s">
        <v>375</v>
      </c>
      <c r="L8" s="107" t="s">
        <v>434</v>
      </c>
      <c r="M8" s="113" t="s">
        <v>451</v>
      </c>
      <c r="N8" s="12" t="s">
        <v>375</v>
      </c>
      <c r="O8" s="107" t="s">
        <v>434</v>
      </c>
      <c r="P8" s="111"/>
      <c r="Q8" s="5"/>
      <c r="R8" s="106"/>
      <c r="S8" s="111"/>
      <c r="T8" s="5"/>
      <c r="U8" s="106"/>
      <c r="V8" s="111"/>
      <c r="W8" s="5"/>
      <c r="X8" s="108"/>
      <c r="Y8" s="111"/>
      <c r="Z8" s="5"/>
      <c r="AA8" s="108"/>
      <c r="AB8" s="111"/>
      <c r="AC8" s="5"/>
      <c r="AD8" s="108"/>
      <c r="AE8" s="111"/>
      <c r="AF8" s="5"/>
      <c r="AG8" s="108"/>
      <c r="AH8" s="113" t="s">
        <v>530</v>
      </c>
      <c r="AI8" s="12" t="s">
        <v>375</v>
      </c>
      <c r="AJ8" s="107" t="s">
        <v>434</v>
      </c>
      <c r="AK8" s="113" t="s">
        <v>530</v>
      </c>
      <c r="AL8" s="12" t="s">
        <v>375</v>
      </c>
      <c r="AM8" s="107" t="s">
        <v>434</v>
      </c>
      <c r="AN8" s="111"/>
      <c r="AO8" s="5"/>
      <c r="AP8" s="108"/>
      <c r="AQ8" s="111"/>
      <c r="AR8" s="5"/>
      <c r="AS8" s="108"/>
      <c r="AT8" s="111"/>
      <c r="AU8" s="5"/>
      <c r="AV8" s="108"/>
      <c r="AW8" s="111"/>
      <c r="AX8" s="5"/>
      <c r="AY8" s="108"/>
      <c r="AZ8" s="111"/>
      <c r="BA8" s="5"/>
      <c r="BB8" s="106"/>
      <c r="BC8" s="111"/>
      <c r="BD8" s="5"/>
      <c r="BE8" s="106"/>
      <c r="BF8" s="111"/>
      <c r="BG8" s="5"/>
      <c r="BH8" s="108"/>
      <c r="BI8" s="111"/>
      <c r="BJ8" s="5"/>
      <c r="BK8" s="106"/>
      <c r="BL8" s="111"/>
      <c r="BM8" s="5"/>
      <c r="BN8" s="108"/>
      <c r="BO8" s="111"/>
      <c r="BP8" s="5"/>
      <c r="BQ8" s="108"/>
      <c r="BR8" s="111"/>
      <c r="BS8" s="5"/>
      <c r="BT8" s="108"/>
      <c r="BU8" s="120">
        <v>3</v>
      </c>
      <c r="BV8" s="102" t="s">
        <v>1037</v>
      </c>
      <c r="BW8" s="67" t="s">
        <v>1871</v>
      </c>
      <c r="BX8" s="66" t="s">
        <v>434</v>
      </c>
      <c r="BY8" s="67" t="s">
        <v>1912</v>
      </c>
      <c r="BZ8" s="66" t="s">
        <v>1827</v>
      </c>
      <c r="CA8" s="66" t="s">
        <v>826</v>
      </c>
      <c r="CB8" s="66" t="s">
        <v>9</v>
      </c>
      <c r="CC8" s="68" t="s">
        <v>1733</v>
      </c>
      <c r="CD8" s="71" t="s">
        <v>1037</v>
      </c>
      <c r="CE8" s="72" t="s">
        <v>850</v>
      </c>
      <c r="CF8" s="72" t="s">
        <v>851</v>
      </c>
      <c r="CG8" s="73" t="s">
        <v>826</v>
      </c>
      <c r="CH8" s="72" t="s">
        <v>827</v>
      </c>
      <c r="CI8" s="75" t="s">
        <v>1282</v>
      </c>
      <c r="CJ8" s="73" t="s">
        <v>976</v>
      </c>
      <c r="CK8" s="72" t="s">
        <v>977</v>
      </c>
      <c r="CL8" s="72" t="s">
        <v>25</v>
      </c>
      <c r="CM8" s="72" t="s">
        <v>491</v>
      </c>
      <c r="CN8" s="72" t="s">
        <v>6</v>
      </c>
      <c r="CO8" s="74" t="s">
        <v>1208</v>
      </c>
    </row>
    <row r="9" spans="1:93" ht="15" customHeight="1" x14ac:dyDescent="0.25">
      <c r="A9" s="8" t="s">
        <v>303</v>
      </c>
      <c r="B9" s="9" t="s">
        <v>349</v>
      </c>
      <c r="C9" s="107" t="s">
        <v>434</v>
      </c>
      <c r="D9" s="110" t="s">
        <v>93</v>
      </c>
      <c r="E9" s="9" t="s">
        <v>334</v>
      </c>
      <c r="F9" s="107" t="s">
        <v>434</v>
      </c>
      <c r="G9" s="110" t="s">
        <v>303</v>
      </c>
      <c r="H9" s="9" t="s">
        <v>349</v>
      </c>
      <c r="I9" s="107" t="s">
        <v>434</v>
      </c>
      <c r="J9" s="110" t="s">
        <v>93</v>
      </c>
      <c r="K9" s="9" t="s">
        <v>376</v>
      </c>
      <c r="L9" s="107" t="s">
        <v>434</v>
      </c>
      <c r="M9" s="113" t="s">
        <v>93</v>
      </c>
      <c r="N9" s="9" t="s">
        <v>376</v>
      </c>
      <c r="O9" s="109" t="s">
        <v>434</v>
      </c>
      <c r="P9" s="110" t="s">
        <v>93</v>
      </c>
      <c r="Q9" s="9" t="s">
        <v>376</v>
      </c>
      <c r="R9" s="107" t="s">
        <v>434</v>
      </c>
      <c r="S9" s="110" t="s">
        <v>93</v>
      </c>
      <c r="T9" s="9" t="s">
        <v>376</v>
      </c>
      <c r="U9" s="107" t="s">
        <v>434</v>
      </c>
      <c r="V9" s="110" t="s">
        <v>93</v>
      </c>
      <c r="W9" s="9" t="s">
        <v>376</v>
      </c>
      <c r="X9" s="109" t="s">
        <v>434</v>
      </c>
      <c r="Y9" s="113" t="s">
        <v>438</v>
      </c>
      <c r="Z9" s="9" t="s">
        <v>376</v>
      </c>
      <c r="AA9" s="109" t="s">
        <v>434</v>
      </c>
      <c r="AB9" s="110" t="s">
        <v>93</v>
      </c>
      <c r="AC9" s="9" t="s">
        <v>376</v>
      </c>
      <c r="AD9" s="109" t="s">
        <v>434</v>
      </c>
      <c r="AE9" s="110" t="s">
        <v>93</v>
      </c>
      <c r="AF9" s="9" t="s">
        <v>376</v>
      </c>
      <c r="AG9" s="109" t="s">
        <v>434</v>
      </c>
      <c r="AH9" s="113" t="s">
        <v>525</v>
      </c>
      <c r="AI9" s="9" t="s">
        <v>376</v>
      </c>
      <c r="AJ9" s="109" t="s">
        <v>434</v>
      </c>
      <c r="AK9" s="113" t="s">
        <v>525</v>
      </c>
      <c r="AL9" s="9" t="s">
        <v>376</v>
      </c>
      <c r="AM9" s="109" t="s">
        <v>434</v>
      </c>
      <c r="AN9" s="113" t="s">
        <v>93</v>
      </c>
      <c r="AO9" s="9" t="s">
        <v>376</v>
      </c>
      <c r="AP9" s="109" t="s">
        <v>434</v>
      </c>
      <c r="AQ9" s="110" t="s">
        <v>1</v>
      </c>
      <c r="AR9" s="9" t="s">
        <v>376</v>
      </c>
      <c r="AS9" s="109" t="s">
        <v>434</v>
      </c>
      <c r="AT9" s="117" t="s">
        <v>93</v>
      </c>
      <c r="AU9" s="9" t="s">
        <v>376</v>
      </c>
      <c r="AV9" s="109" t="s">
        <v>434</v>
      </c>
      <c r="AW9" s="110" t="s">
        <v>93</v>
      </c>
      <c r="AX9" s="9" t="s">
        <v>376</v>
      </c>
      <c r="AY9" s="109" t="s">
        <v>434</v>
      </c>
      <c r="AZ9" s="110" t="s">
        <v>93</v>
      </c>
      <c r="BA9" s="9" t="s">
        <v>376</v>
      </c>
      <c r="BB9" s="107" t="s">
        <v>434</v>
      </c>
      <c r="BC9" s="110" t="s">
        <v>93</v>
      </c>
      <c r="BD9" s="9" t="s">
        <v>376</v>
      </c>
      <c r="BE9" s="107" t="s">
        <v>434</v>
      </c>
      <c r="BF9" s="110" t="s">
        <v>93</v>
      </c>
      <c r="BG9" s="9" t="s">
        <v>376</v>
      </c>
      <c r="BH9" s="109" t="s">
        <v>434</v>
      </c>
      <c r="BI9" s="113" t="s">
        <v>93</v>
      </c>
      <c r="BJ9" s="9" t="s">
        <v>334</v>
      </c>
      <c r="BK9" s="107" t="s">
        <v>434</v>
      </c>
      <c r="BL9" s="110" t="s">
        <v>1</v>
      </c>
      <c r="BM9" s="9" t="s">
        <v>376</v>
      </c>
      <c r="BN9" s="109" t="s">
        <v>434</v>
      </c>
      <c r="BO9" s="113" t="s">
        <v>438</v>
      </c>
      <c r="BP9" s="9" t="s">
        <v>376</v>
      </c>
      <c r="BQ9" s="109" t="s">
        <v>434</v>
      </c>
      <c r="BR9" s="113" t="s">
        <v>438</v>
      </c>
      <c r="BS9" s="9" t="s">
        <v>376</v>
      </c>
      <c r="BT9" s="109" t="s">
        <v>434</v>
      </c>
      <c r="BU9" s="120">
        <v>4</v>
      </c>
      <c r="BV9" s="102" t="s">
        <v>40</v>
      </c>
      <c r="BW9" s="67" t="s">
        <v>93</v>
      </c>
      <c r="BX9" s="66" t="s">
        <v>434</v>
      </c>
      <c r="BY9" s="67" t="s">
        <v>2076</v>
      </c>
      <c r="BZ9" s="66" t="s">
        <v>1823</v>
      </c>
      <c r="CA9" s="66" t="s">
        <v>28</v>
      </c>
      <c r="CB9" s="66" t="s">
        <v>9</v>
      </c>
      <c r="CC9" s="68" t="s">
        <v>1733</v>
      </c>
      <c r="CD9" s="71" t="s">
        <v>40</v>
      </c>
      <c r="CE9" s="72" t="s">
        <v>933</v>
      </c>
      <c r="CF9" s="72" t="s">
        <v>1156</v>
      </c>
      <c r="CG9" s="73" t="s">
        <v>28</v>
      </c>
      <c r="CH9" s="72" t="s">
        <v>1157</v>
      </c>
      <c r="CI9" s="72"/>
      <c r="CJ9" s="73" t="s">
        <v>1106</v>
      </c>
      <c r="CK9" s="72" t="s">
        <v>1151</v>
      </c>
      <c r="CL9" s="72" t="s">
        <v>41</v>
      </c>
      <c r="CM9" s="72" t="s">
        <v>489</v>
      </c>
      <c r="CN9" s="72" t="s">
        <v>18</v>
      </c>
      <c r="CO9" s="74" t="s">
        <v>42</v>
      </c>
    </row>
    <row r="10" spans="1:93" ht="15" customHeight="1" x14ac:dyDescent="0.25">
      <c r="A10" s="6"/>
      <c r="B10" s="5"/>
      <c r="C10" s="106"/>
      <c r="D10" s="110" t="s">
        <v>43</v>
      </c>
      <c r="E10" s="9" t="s">
        <v>335</v>
      </c>
      <c r="F10" s="107" t="s">
        <v>434</v>
      </c>
      <c r="G10" s="110" t="s">
        <v>350</v>
      </c>
      <c r="H10" s="9" t="s">
        <v>335</v>
      </c>
      <c r="I10" s="107" t="s">
        <v>434</v>
      </c>
      <c r="J10" s="110" t="s">
        <v>43</v>
      </c>
      <c r="K10" s="9" t="s">
        <v>379</v>
      </c>
      <c r="L10" s="107" t="s">
        <v>434</v>
      </c>
      <c r="M10" s="113" t="s">
        <v>43</v>
      </c>
      <c r="N10" s="9" t="s">
        <v>379</v>
      </c>
      <c r="O10" s="109" t="s">
        <v>434</v>
      </c>
      <c r="P10" s="110" t="s">
        <v>43</v>
      </c>
      <c r="Q10" s="9" t="s">
        <v>379</v>
      </c>
      <c r="R10" s="107" t="s">
        <v>434</v>
      </c>
      <c r="S10" s="110" t="s">
        <v>43</v>
      </c>
      <c r="T10" s="9" t="s">
        <v>379</v>
      </c>
      <c r="U10" s="107" t="s">
        <v>434</v>
      </c>
      <c r="V10" s="110" t="s">
        <v>43</v>
      </c>
      <c r="W10" s="9" t="s">
        <v>379</v>
      </c>
      <c r="X10" s="109" t="s">
        <v>434</v>
      </c>
      <c r="Y10" s="113" t="s">
        <v>25</v>
      </c>
      <c r="Z10" s="9" t="s">
        <v>379</v>
      </c>
      <c r="AA10" s="109" t="s">
        <v>434</v>
      </c>
      <c r="AB10" s="110" t="s">
        <v>43</v>
      </c>
      <c r="AC10" s="9" t="s">
        <v>379</v>
      </c>
      <c r="AD10" s="109" t="s">
        <v>434</v>
      </c>
      <c r="AE10" s="110" t="s">
        <v>43</v>
      </c>
      <c r="AF10" s="9" t="s">
        <v>379</v>
      </c>
      <c r="AG10" s="109" t="s">
        <v>434</v>
      </c>
      <c r="AH10" s="113" t="s">
        <v>526</v>
      </c>
      <c r="AI10" s="9" t="s">
        <v>527</v>
      </c>
      <c r="AJ10" s="109" t="s">
        <v>434</v>
      </c>
      <c r="AK10" s="113" t="s">
        <v>526</v>
      </c>
      <c r="AL10" s="9" t="s">
        <v>527</v>
      </c>
      <c r="AM10" s="109" t="s">
        <v>434</v>
      </c>
      <c r="AN10" s="113" t="s">
        <v>43</v>
      </c>
      <c r="AO10" s="9" t="s">
        <v>379</v>
      </c>
      <c r="AP10" s="109" t="s">
        <v>434</v>
      </c>
      <c r="AQ10" s="110" t="s">
        <v>350</v>
      </c>
      <c r="AR10" s="9" t="s">
        <v>379</v>
      </c>
      <c r="AS10" s="109" t="s">
        <v>434</v>
      </c>
      <c r="AT10" s="117" t="s">
        <v>43</v>
      </c>
      <c r="AU10" s="9" t="s">
        <v>379</v>
      </c>
      <c r="AV10" s="109" t="s">
        <v>434</v>
      </c>
      <c r="AW10" s="110" t="s">
        <v>43</v>
      </c>
      <c r="AX10" s="9" t="s">
        <v>379</v>
      </c>
      <c r="AY10" s="109" t="s">
        <v>434</v>
      </c>
      <c r="AZ10" s="110" t="s">
        <v>43</v>
      </c>
      <c r="BA10" s="9" t="s">
        <v>379</v>
      </c>
      <c r="BB10" s="107" t="s">
        <v>434</v>
      </c>
      <c r="BC10" s="110" t="s">
        <v>43</v>
      </c>
      <c r="BD10" s="9" t="s">
        <v>379</v>
      </c>
      <c r="BE10" s="107" t="s">
        <v>434</v>
      </c>
      <c r="BF10" s="110" t="s">
        <v>43</v>
      </c>
      <c r="BG10" s="9" t="s">
        <v>379</v>
      </c>
      <c r="BH10" s="109" t="s">
        <v>434</v>
      </c>
      <c r="BI10" s="113" t="s">
        <v>43</v>
      </c>
      <c r="BJ10" s="9" t="s">
        <v>335</v>
      </c>
      <c r="BK10" s="107" t="s">
        <v>434</v>
      </c>
      <c r="BL10" s="110" t="s">
        <v>350</v>
      </c>
      <c r="BM10" s="9" t="s">
        <v>379</v>
      </c>
      <c r="BN10" s="109" t="s">
        <v>434</v>
      </c>
      <c r="BO10" s="113" t="s">
        <v>25</v>
      </c>
      <c r="BP10" s="9" t="s">
        <v>379</v>
      </c>
      <c r="BQ10" s="109" t="s">
        <v>434</v>
      </c>
      <c r="BR10" s="113" t="s">
        <v>25</v>
      </c>
      <c r="BS10" s="9" t="s">
        <v>379</v>
      </c>
      <c r="BT10" s="109" t="s">
        <v>434</v>
      </c>
      <c r="BU10" s="120">
        <v>5</v>
      </c>
      <c r="BV10" s="102" t="s">
        <v>40</v>
      </c>
      <c r="BW10" s="67" t="s">
        <v>43</v>
      </c>
      <c r="BX10" s="66" t="s">
        <v>434</v>
      </c>
      <c r="BY10" s="67" t="s">
        <v>1716</v>
      </c>
      <c r="BZ10" s="66" t="s">
        <v>1823</v>
      </c>
      <c r="CA10" s="66" t="s">
        <v>28</v>
      </c>
      <c r="CB10" s="66" t="s">
        <v>9</v>
      </c>
      <c r="CC10" s="68" t="s">
        <v>1733</v>
      </c>
      <c r="CD10" s="71" t="s">
        <v>40</v>
      </c>
      <c r="CE10" s="72" t="s">
        <v>933</v>
      </c>
      <c r="CF10" s="72" t="s">
        <v>1156</v>
      </c>
      <c r="CG10" s="73" t="s">
        <v>28</v>
      </c>
      <c r="CH10" s="72" t="s">
        <v>1157</v>
      </c>
      <c r="CI10" s="72"/>
      <c r="CJ10" s="73" t="s">
        <v>1106</v>
      </c>
      <c r="CK10" s="72" t="s">
        <v>1151</v>
      </c>
      <c r="CL10" s="72" t="s">
        <v>41</v>
      </c>
      <c r="CM10" s="72" t="s">
        <v>489</v>
      </c>
      <c r="CN10" s="72" t="s">
        <v>18</v>
      </c>
      <c r="CO10" s="74" t="s">
        <v>42</v>
      </c>
    </row>
    <row r="11" spans="1:93" x14ac:dyDescent="0.25">
      <c r="A11" s="6"/>
      <c r="B11" s="5"/>
      <c r="C11" s="106"/>
      <c r="D11" s="111"/>
      <c r="E11" s="5"/>
      <c r="F11" s="106"/>
      <c r="G11" s="111"/>
      <c r="H11" s="5"/>
      <c r="I11" s="112"/>
      <c r="J11" s="110" t="s">
        <v>101</v>
      </c>
      <c r="K11" s="9" t="s">
        <v>101</v>
      </c>
      <c r="L11" s="107" t="s">
        <v>434</v>
      </c>
      <c r="M11" s="113" t="s">
        <v>101</v>
      </c>
      <c r="N11" s="9" t="s">
        <v>101</v>
      </c>
      <c r="O11" s="109" t="s">
        <v>434</v>
      </c>
      <c r="P11" s="110" t="s">
        <v>101</v>
      </c>
      <c r="Q11" s="9" t="s">
        <v>101</v>
      </c>
      <c r="R11" s="107" t="s">
        <v>434</v>
      </c>
      <c r="S11" s="110" t="s">
        <v>101</v>
      </c>
      <c r="T11" s="9" t="s">
        <v>101</v>
      </c>
      <c r="U11" s="107" t="s">
        <v>434</v>
      </c>
      <c r="V11" s="110" t="s">
        <v>101</v>
      </c>
      <c r="W11" s="9" t="s">
        <v>101</v>
      </c>
      <c r="X11" s="109" t="s">
        <v>434</v>
      </c>
      <c r="Y11" s="111"/>
      <c r="Z11" s="5"/>
      <c r="AA11" s="108"/>
      <c r="AB11" s="111"/>
      <c r="AC11" s="5"/>
      <c r="AD11" s="108"/>
      <c r="AE11" s="113" t="s">
        <v>101</v>
      </c>
      <c r="AF11" s="9" t="s">
        <v>101</v>
      </c>
      <c r="AG11" s="109" t="s">
        <v>434</v>
      </c>
      <c r="AH11" s="111"/>
      <c r="AI11" s="5"/>
      <c r="AJ11" s="108"/>
      <c r="AK11" s="111"/>
      <c r="AL11" s="5"/>
      <c r="AM11" s="108"/>
      <c r="AN11" s="113" t="s">
        <v>101</v>
      </c>
      <c r="AO11" s="9" t="s">
        <v>101</v>
      </c>
      <c r="AP11" s="109" t="s">
        <v>434</v>
      </c>
      <c r="AQ11" s="111"/>
      <c r="AR11" s="5"/>
      <c r="AS11" s="108"/>
      <c r="AT11" s="111"/>
      <c r="AU11" s="5"/>
      <c r="AV11" s="108"/>
      <c r="AW11" s="110" t="s">
        <v>101</v>
      </c>
      <c r="AX11" s="9" t="s">
        <v>101</v>
      </c>
      <c r="AY11" s="109" t="s">
        <v>434</v>
      </c>
      <c r="AZ11" s="110" t="s">
        <v>101</v>
      </c>
      <c r="BA11" s="9" t="s">
        <v>101</v>
      </c>
      <c r="BB11" s="107" t="s">
        <v>434</v>
      </c>
      <c r="BC11" s="110" t="s">
        <v>101</v>
      </c>
      <c r="BD11" s="9" t="s">
        <v>101</v>
      </c>
      <c r="BE11" s="107" t="s">
        <v>434</v>
      </c>
      <c r="BF11" s="111"/>
      <c r="BG11" s="5"/>
      <c r="BH11" s="108"/>
      <c r="BI11" s="111"/>
      <c r="BJ11" s="5"/>
      <c r="BK11" s="106"/>
      <c r="BL11" s="111"/>
      <c r="BM11" s="5"/>
      <c r="BN11" s="108"/>
      <c r="BO11" s="111"/>
      <c r="BP11" s="5"/>
      <c r="BQ11" s="108"/>
      <c r="BR11" s="111"/>
      <c r="BS11" s="5"/>
      <c r="BT11" s="108"/>
      <c r="BU11" s="120">
        <v>6</v>
      </c>
      <c r="BV11" s="102" t="s">
        <v>751</v>
      </c>
      <c r="BW11" s="67" t="s">
        <v>101</v>
      </c>
      <c r="BX11" s="66" t="s">
        <v>434</v>
      </c>
      <c r="BY11" s="67" t="s">
        <v>2003</v>
      </c>
      <c r="BZ11" s="66" t="s">
        <v>1823</v>
      </c>
      <c r="CA11" s="66" t="s">
        <v>753</v>
      </c>
      <c r="CB11" s="66" t="s">
        <v>9</v>
      </c>
      <c r="CC11" s="68" t="s">
        <v>1732</v>
      </c>
      <c r="CD11" s="71" t="s">
        <v>751</v>
      </c>
      <c r="CE11" s="72" t="s">
        <v>849</v>
      </c>
      <c r="CF11" s="72" t="s">
        <v>1034</v>
      </c>
      <c r="CG11" s="73" t="s">
        <v>753</v>
      </c>
      <c r="CH11" s="72" t="s">
        <v>966</v>
      </c>
      <c r="CI11" s="72"/>
      <c r="CJ11" s="73" t="s">
        <v>1035</v>
      </c>
      <c r="CK11" s="72" t="s">
        <v>1036</v>
      </c>
      <c r="CL11" s="72" t="s">
        <v>752</v>
      </c>
      <c r="CM11" s="72" t="s">
        <v>1181</v>
      </c>
      <c r="CN11" s="72" t="s">
        <v>14</v>
      </c>
      <c r="CO11" s="74" t="s">
        <v>754</v>
      </c>
    </row>
    <row r="12" spans="1:93" ht="15" customHeight="1" x14ac:dyDescent="0.25">
      <c r="A12" s="6"/>
      <c r="B12" s="5"/>
      <c r="C12" s="106"/>
      <c r="D12" s="111"/>
      <c r="E12" s="5"/>
      <c r="F12" s="106"/>
      <c r="G12" s="111"/>
      <c r="H12" s="5"/>
      <c r="I12" s="112"/>
      <c r="J12" s="110" t="s">
        <v>95</v>
      </c>
      <c r="K12" s="9" t="s">
        <v>95</v>
      </c>
      <c r="L12" s="107" t="s">
        <v>434</v>
      </c>
      <c r="M12" s="113" t="s">
        <v>95</v>
      </c>
      <c r="N12" s="9" t="s">
        <v>95</v>
      </c>
      <c r="O12" s="109" t="s">
        <v>434</v>
      </c>
      <c r="P12" s="110" t="s">
        <v>95</v>
      </c>
      <c r="Q12" s="9" t="s">
        <v>95</v>
      </c>
      <c r="R12" s="107" t="s">
        <v>434</v>
      </c>
      <c r="S12" s="110" t="s">
        <v>95</v>
      </c>
      <c r="T12" s="9" t="s">
        <v>95</v>
      </c>
      <c r="U12" s="107" t="s">
        <v>434</v>
      </c>
      <c r="V12" s="110" t="s">
        <v>95</v>
      </c>
      <c r="W12" s="9" t="s">
        <v>95</v>
      </c>
      <c r="X12" s="109" t="s">
        <v>434</v>
      </c>
      <c r="Y12" s="113" t="s">
        <v>458</v>
      </c>
      <c r="Z12" s="9" t="s">
        <v>95</v>
      </c>
      <c r="AA12" s="109" t="s">
        <v>434</v>
      </c>
      <c r="AB12" s="111"/>
      <c r="AC12" s="5"/>
      <c r="AD12" s="108"/>
      <c r="AE12" s="113" t="s">
        <v>95</v>
      </c>
      <c r="AF12" s="9" t="s">
        <v>95</v>
      </c>
      <c r="AG12" s="109" t="s">
        <v>434</v>
      </c>
      <c r="AH12" s="111"/>
      <c r="AI12" s="5"/>
      <c r="AJ12" s="108"/>
      <c r="AK12" s="111"/>
      <c r="AL12" s="5"/>
      <c r="AM12" s="108"/>
      <c r="AN12" s="113" t="s">
        <v>95</v>
      </c>
      <c r="AO12" s="9" t="s">
        <v>95</v>
      </c>
      <c r="AP12" s="109" t="s">
        <v>434</v>
      </c>
      <c r="AQ12" s="110" t="s">
        <v>99</v>
      </c>
      <c r="AR12" s="9" t="s">
        <v>95</v>
      </c>
      <c r="AS12" s="109" t="s">
        <v>434</v>
      </c>
      <c r="AT12" s="111"/>
      <c r="AU12" s="5"/>
      <c r="AV12" s="108"/>
      <c r="AW12" s="110" t="s">
        <v>95</v>
      </c>
      <c r="AX12" s="9" t="s">
        <v>95</v>
      </c>
      <c r="AY12" s="109" t="s">
        <v>434</v>
      </c>
      <c r="AZ12" s="110" t="s">
        <v>95</v>
      </c>
      <c r="BA12" s="9" t="s">
        <v>95</v>
      </c>
      <c r="BB12" s="107" t="s">
        <v>434</v>
      </c>
      <c r="BC12" s="110" t="s">
        <v>95</v>
      </c>
      <c r="BD12" s="9" t="s">
        <v>95</v>
      </c>
      <c r="BE12" s="107" t="s">
        <v>434</v>
      </c>
      <c r="BF12" s="111"/>
      <c r="BG12" s="5"/>
      <c r="BH12" s="108"/>
      <c r="BI12" s="111"/>
      <c r="BJ12" s="5"/>
      <c r="BK12" s="106"/>
      <c r="BL12" s="110" t="s">
        <v>99</v>
      </c>
      <c r="BM12" s="9" t="s">
        <v>95</v>
      </c>
      <c r="BN12" s="109" t="s">
        <v>434</v>
      </c>
      <c r="BO12" s="111"/>
      <c r="BP12" s="5"/>
      <c r="BQ12" s="108"/>
      <c r="BR12" s="111"/>
      <c r="BS12" s="5"/>
      <c r="BT12" s="108"/>
      <c r="BU12" s="120">
        <v>7</v>
      </c>
      <c r="BV12" s="102" t="s">
        <v>751</v>
      </c>
      <c r="BW12" s="67" t="s">
        <v>95</v>
      </c>
      <c r="BX12" s="66" t="s">
        <v>434</v>
      </c>
      <c r="BY12" s="67" t="s">
        <v>2004</v>
      </c>
      <c r="BZ12" s="66" t="s">
        <v>1823</v>
      </c>
      <c r="CA12" s="66" t="s">
        <v>753</v>
      </c>
      <c r="CB12" s="66" t="s">
        <v>9</v>
      </c>
      <c r="CC12" s="68" t="s">
        <v>1732</v>
      </c>
      <c r="CD12" s="71" t="s">
        <v>751</v>
      </c>
      <c r="CE12" s="72" t="s">
        <v>849</v>
      </c>
      <c r="CF12" s="72" t="s">
        <v>1034</v>
      </c>
      <c r="CG12" s="73" t="s">
        <v>753</v>
      </c>
      <c r="CH12" s="72" t="s">
        <v>966</v>
      </c>
      <c r="CI12" s="72"/>
      <c r="CJ12" s="73" t="s">
        <v>1035</v>
      </c>
      <c r="CK12" s="72" t="s">
        <v>1036</v>
      </c>
      <c r="CL12" s="72" t="s">
        <v>752</v>
      </c>
      <c r="CM12" s="72" t="s">
        <v>1181</v>
      </c>
      <c r="CN12" s="72" t="s">
        <v>14</v>
      </c>
      <c r="CO12" s="74" t="s">
        <v>754</v>
      </c>
    </row>
    <row r="13" spans="1:93" ht="15" customHeight="1" x14ac:dyDescent="0.25">
      <c r="A13" s="6"/>
      <c r="B13" s="5"/>
      <c r="C13" s="106"/>
      <c r="D13" s="111"/>
      <c r="E13" s="5"/>
      <c r="F13" s="106"/>
      <c r="G13" s="111"/>
      <c r="H13" s="5"/>
      <c r="I13" s="112"/>
      <c r="J13" s="110" t="s">
        <v>102</v>
      </c>
      <c r="K13" s="9" t="s">
        <v>102</v>
      </c>
      <c r="L13" s="107" t="s">
        <v>434</v>
      </c>
      <c r="M13" s="113" t="s">
        <v>102</v>
      </c>
      <c r="N13" s="9" t="s">
        <v>102</v>
      </c>
      <c r="O13" s="107" t="s">
        <v>434</v>
      </c>
      <c r="P13" s="110" t="s">
        <v>102</v>
      </c>
      <c r="Q13" s="9" t="s">
        <v>102</v>
      </c>
      <c r="R13" s="107" t="s">
        <v>434</v>
      </c>
      <c r="S13" s="110" t="s">
        <v>102</v>
      </c>
      <c r="T13" s="9" t="s">
        <v>102</v>
      </c>
      <c r="U13" s="107" t="s">
        <v>434</v>
      </c>
      <c r="V13" s="111"/>
      <c r="W13" s="5"/>
      <c r="X13" s="108"/>
      <c r="Y13" s="113" t="s">
        <v>459</v>
      </c>
      <c r="Z13" s="9" t="s">
        <v>102</v>
      </c>
      <c r="AA13" s="107" t="s">
        <v>434</v>
      </c>
      <c r="AB13" s="111"/>
      <c r="AC13" s="5"/>
      <c r="AD13" s="108"/>
      <c r="AE13" s="111"/>
      <c r="AF13" s="5"/>
      <c r="AG13" s="108"/>
      <c r="AH13" s="111"/>
      <c r="AI13" s="5"/>
      <c r="AJ13" s="108"/>
      <c r="AK13" s="111"/>
      <c r="AL13" s="5"/>
      <c r="AM13" s="108"/>
      <c r="AN13" s="111"/>
      <c r="AO13" s="5"/>
      <c r="AP13" s="108"/>
      <c r="AQ13" s="110" t="s">
        <v>572</v>
      </c>
      <c r="AR13" s="9" t="s">
        <v>102</v>
      </c>
      <c r="AS13" s="107" t="s">
        <v>434</v>
      </c>
      <c r="AT13" s="111"/>
      <c r="AU13" s="5"/>
      <c r="AV13" s="108"/>
      <c r="AW13" s="111"/>
      <c r="AX13" s="5"/>
      <c r="AY13" s="108"/>
      <c r="AZ13" s="110" t="s">
        <v>102</v>
      </c>
      <c r="BA13" s="9" t="s">
        <v>102</v>
      </c>
      <c r="BB13" s="107" t="s">
        <v>434</v>
      </c>
      <c r="BC13" s="111"/>
      <c r="BD13" s="5"/>
      <c r="BE13" s="106"/>
      <c r="BF13" s="111"/>
      <c r="BG13" s="5"/>
      <c r="BH13" s="108"/>
      <c r="BI13" s="111"/>
      <c r="BJ13" s="5"/>
      <c r="BK13" s="106"/>
      <c r="BL13" s="110" t="s">
        <v>572</v>
      </c>
      <c r="BM13" s="9" t="s">
        <v>102</v>
      </c>
      <c r="BN13" s="107" t="s">
        <v>434</v>
      </c>
      <c r="BO13" s="111"/>
      <c r="BP13" s="5"/>
      <c r="BQ13" s="108"/>
      <c r="BR13" s="111"/>
      <c r="BS13" s="5"/>
      <c r="BT13" s="108"/>
      <c r="BU13" s="120">
        <v>8</v>
      </c>
      <c r="BV13" s="102" t="s">
        <v>751</v>
      </c>
      <c r="BW13" s="67" t="s">
        <v>102</v>
      </c>
      <c r="BX13" s="66" t="s">
        <v>434</v>
      </c>
      <c r="BY13" s="67" t="s">
        <v>102</v>
      </c>
      <c r="BZ13" s="66" t="s">
        <v>1823</v>
      </c>
      <c r="CA13" s="66" t="s">
        <v>753</v>
      </c>
      <c r="CB13" s="66" t="s">
        <v>9</v>
      </c>
      <c r="CC13" s="68" t="s">
        <v>1732</v>
      </c>
      <c r="CD13" s="71" t="s">
        <v>751</v>
      </c>
      <c r="CE13" s="72" t="s">
        <v>849</v>
      </c>
      <c r="CF13" s="72" t="s">
        <v>1034</v>
      </c>
      <c r="CG13" s="73" t="s">
        <v>753</v>
      </c>
      <c r="CH13" s="72" t="s">
        <v>966</v>
      </c>
      <c r="CI13" s="72"/>
      <c r="CJ13" s="73" t="s">
        <v>1035</v>
      </c>
      <c r="CK13" s="72" t="s">
        <v>1036</v>
      </c>
      <c r="CL13" s="72" t="s">
        <v>752</v>
      </c>
      <c r="CM13" s="72" t="s">
        <v>1181</v>
      </c>
      <c r="CN13" s="72" t="s">
        <v>14</v>
      </c>
      <c r="CO13" s="74" t="s">
        <v>754</v>
      </c>
    </row>
    <row r="14" spans="1:93" ht="15" customHeight="1" x14ac:dyDescent="0.25">
      <c r="A14" s="6"/>
      <c r="B14" s="5"/>
      <c r="C14" s="106"/>
      <c r="D14" s="110" t="s">
        <v>318</v>
      </c>
      <c r="E14" s="9" t="s">
        <v>338</v>
      </c>
      <c r="F14" s="107" t="s">
        <v>434</v>
      </c>
      <c r="G14" s="111"/>
      <c r="H14" s="5"/>
      <c r="I14" s="112"/>
      <c r="J14" s="110" t="s">
        <v>318</v>
      </c>
      <c r="K14" s="8" t="s">
        <v>377</v>
      </c>
      <c r="L14" s="107" t="s">
        <v>434</v>
      </c>
      <c r="M14" s="113" t="s">
        <v>318</v>
      </c>
      <c r="N14" s="8" t="s">
        <v>571</v>
      </c>
      <c r="O14" s="109" t="s">
        <v>434</v>
      </c>
      <c r="P14" s="110" t="s">
        <v>318</v>
      </c>
      <c r="Q14" s="8" t="s">
        <v>388</v>
      </c>
      <c r="R14" s="107" t="s">
        <v>434</v>
      </c>
      <c r="S14" s="110" t="s">
        <v>318</v>
      </c>
      <c r="T14" s="8" t="s">
        <v>441</v>
      </c>
      <c r="U14" s="107" t="s">
        <v>434</v>
      </c>
      <c r="V14" s="110" t="s">
        <v>318</v>
      </c>
      <c r="W14" s="8" t="s">
        <v>442</v>
      </c>
      <c r="X14" s="109" t="s">
        <v>434</v>
      </c>
      <c r="Y14" s="113" t="s">
        <v>456</v>
      </c>
      <c r="Z14" s="8" t="s">
        <v>457</v>
      </c>
      <c r="AA14" s="109" t="s">
        <v>434</v>
      </c>
      <c r="AB14" s="110" t="s">
        <v>318</v>
      </c>
      <c r="AC14" s="8" t="s">
        <v>495</v>
      </c>
      <c r="AD14" s="109" t="s">
        <v>434</v>
      </c>
      <c r="AE14" s="111"/>
      <c r="AF14" s="5"/>
      <c r="AG14" s="108"/>
      <c r="AH14" s="111"/>
      <c r="AI14" s="5"/>
      <c r="AJ14" s="108"/>
      <c r="AK14" s="111"/>
      <c r="AL14" s="5"/>
      <c r="AM14" s="108"/>
      <c r="AN14" s="113" t="s">
        <v>318</v>
      </c>
      <c r="AO14" s="8" t="s">
        <v>315</v>
      </c>
      <c r="AP14" s="109" t="s">
        <v>434</v>
      </c>
      <c r="AQ14" s="110" t="s">
        <v>575</v>
      </c>
      <c r="AR14" s="8" t="s">
        <v>570</v>
      </c>
      <c r="AS14" s="109" t="s">
        <v>434</v>
      </c>
      <c r="AT14" s="111"/>
      <c r="AU14" s="5"/>
      <c r="AV14" s="108"/>
      <c r="AW14" s="110" t="s">
        <v>318</v>
      </c>
      <c r="AX14" s="8" t="s">
        <v>618</v>
      </c>
      <c r="AY14" s="109" t="s">
        <v>434</v>
      </c>
      <c r="AZ14" s="110" t="s">
        <v>318</v>
      </c>
      <c r="BA14" s="8" t="s">
        <v>621</v>
      </c>
      <c r="BB14" s="107" t="s">
        <v>434</v>
      </c>
      <c r="BC14" s="110" t="s">
        <v>318</v>
      </c>
      <c r="BD14" s="8" t="s">
        <v>628</v>
      </c>
      <c r="BE14" s="107" t="s">
        <v>434</v>
      </c>
      <c r="BF14" s="110" t="s">
        <v>318</v>
      </c>
      <c r="BG14" s="8" t="s">
        <v>633</v>
      </c>
      <c r="BH14" s="109" t="s">
        <v>434</v>
      </c>
      <c r="BI14" s="113" t="s">
        <v>318</v>
      </c>
      <c r="BJ14" s="9" t="s">
        <v>644</v>
      </c>
      <c r="BK14" s="107" t="s">
        <v>434</v>
      </c>
      <c r="BL14" s="110" t="s">
        <v>575</v>
      </c>
      <c r="BM14" s="8" t="s">
        <v>570</v>
      </c>
      <c r="BN14" s="109" t="s">
        <v>434</v>
      </c>
      <c r="BO14" s="113" t="s">
        <v>652</v>
      </c>
      <c r="BP14" s="8" t="s">
        <v>653</v>
      </c>
      <c r="BQ14" s="109" t="s">
        <v>434</v>
      </c>
      <c r="BR14" s="111"/>
      <c r="BS14" s="5"/>
      <c r="BT14" s="108"/>
      <c r="BU14" s="120">
        <v>9</v>
      </c>
      <c r="BV14" s="102" t="s">
        <v>947</v>
      </c>
      <c r="BW14" s="67" t="s">
        <v>1901</v>
      </c>
      <c r="BX14" s="66" t="s">
        <v>434</v>
      </c>
      <c r="BY14" s="67" t="s">
        <v>2056</v>
      </c>
      <c r="BZ14" s="66" t="s">
        <v>1823</v>
      </c>
      <c r="CA14" s="66" t="s">
        <v>11</v>
      </c>
      <c r="CB14" s="66" t="s">
        <v>9</v>
      </c>
      <c r="CC14" s="68" t="s">
        <v>1733</v>
      </c>
      <c r="CD14" s="71" t="s">
        <v>947</v>
      </c>
      <c r="CE14" s="72" t="s">
        <v>948</v>
      </c>
      <c r="CF14" s="72" t="s">
        <v>1162</v>
      </c>
      <c r="CG14" s="73" t="s">
        <v>11</v>
      </c>
      <c r="CH14" s="72" t="s">
        <v>1163</v>
      </c>
      <c r="CI14" s="72"/>
      <c r="CJ14" s="73" t="s">
        <v>1134</v>
      </c>
      <c r="CK14" s="72" t="s">
        <v>1138</v>
      </c>
      <c r="CL14" s="72" t="s">
        <v>949</v>
      </c>
      <c r="CM14" s="72" t="s">
        <v>1181</v>
      </c>
      <c r="CN14" s="72" t="s">
        <v>14</v>
      </c>
      <c r="CO14" s="74" t="s">
        <v>1277</v>
      </c>
    </row>
    <row r="15" spans="1:93" ht="15" customHeight="1" x14ac:dyDescent="0.25">
      <c r="A15" s="6"/>
      <c r="B15" s="5"/>
      <c r="C15" s="106"/>
      <c r="D15" s="110" t="s">
        <v>316</v>
      </c>
      <c r="E15" s="9" t="s">
        <v>336</v>
      </c>
      <c r="F15" s="107" t="s">
        <v>434</v>
      </c>
      <c r="G15" s="110" t="s">
        <v>303</v>
      </c>
      <c r="H15" s="9" t="s">
        <v>351</v>
      </c>
      <c r="I15" s="107" t="s">
        <v>434</v>
      </c>
      <c r="J15" s="110" t="s">
        <v>316</v>
      </c>
      <c r="K15" s="9" t="s">
        <v>381</v>
      </c>
      <c r="L15" s="107" t="s">
        <v>434</v>
      </c>
      <c r="M15" s="113" t="s">
        <v>316</v>
      </c>
      <c r="N15" s="9" t="s">
        <v>399</v>
      </c>
      <c r="O15" s="109" t="s">
        <v>434</v>
      </c>
      <c r="P15" s="110" t="s">
        <v>316</v>
      </c>
      <c r="Q15" s="9" t="s">
        <v>399</v>
      </c>
      <c r="R15" s="107" t="s">
        <v>434</v>
      </c>
      <c r="S15" s="110" t="s">
        <v>316</v>
      </c>
      <c r="T15" s="9" t="s">
        <v>399</v>
      </c>
      <c r="U15" s="107" t="s">
        <v>434</v>
      </c>
      <c r="V15" s="110" t="s">
        <v>316</v>
      </c>
      <c r="W15" s="9" t="s">
        <v>399</v>
      </c>
      <c r="X15" s="109" t="s">
        <v>434</v>
      </c>
      <c r="Y15" s="113" t="s">
        <v>460</v>
      </c>
      <c r="Z15" s="9" t="s">
        <v>399</v>
      </c>
      <c r="AA15" s="109" t="s">
        <v>434</v>
      </c>
      <c r="AB15" s="110" t="s">
        <v>316</v>
      </c>
      <c r="AC15" s="9" t="s">
        <v>399</v>
      </c>
      <c r="AD15" s="109" t="s">
        <v>434</v>
      </c>
      <c r="AE15" s="110" t="s">
        <v>316</v>
      </c>
      <c r="AF15" s="9" t="s">
        <v>399</v>
      </c>
      <c r="AG15" s="109" t="s">
        <v>434</v>
      </c>
      <c r="AH15" s="113" t="s">
        <v>316</v>
      </c>
      <c r="AI15" s="9" t="s">
        <v>399</v>
      </c>
      <c r="AJ15" s="109" t="s">
        <v>434</v>
      </c>
      <c r="AK15" s="113" t="s">
        <v>316</v>
      </c>
      <c r="AL15" s="9" t="s">
        <v>399</v>
      </c>
      <c r="AM15" s="109" t="s">
        <v>434</v>
      </c>
      <c r="AN15" s="113" t="s">
        <v>316</v>
      </c>
      <c r="AO15" s="9" t="s">
        <v>399</v>
      </c>
      <c r="AP15" s="109" t="s">
        <v>434</v>
      </c>
      <c r="AQ15" s="110" t="s">
        <v>1</v>
      </c>
      <c r="AR15" s="9" t="s">
        <v>399</v>
      </c>
      <c r="AS15" s="109" t="s">
        <v>434</v>
      </c>
      <c r="AT15" s="111"/>
      <c r="AU15" s="5"/>
      <c r="AV15" s="108"/>
      <c r="AW15" s="110" t="s">
        <v>316</v>
      </c>
      <c r="AX15" s="9" t="s">
        <v>399</v>
      </c>
      <c r="AY15" s="109" t="s">
        <v>434</v>
      </c>
      <c r="AZ15" s="110" t="s">
        <v>316</v>
      </c>
      <c r="BA15" s="9" t="s">
        <v>399</v>
      </c>
      <c r="BB15" s="107" t="s">
        <v>434</v>
      </c>
      <c r="BC15" s="110" t="s">
        <v>316</v>
      </c>
      <c r="BD15" s="9" t="s">
        <v>399</v>
      </c>
      <c r="BE15" s="107" t="s">
        <v>434</v>
      </c>
      <c r="BF15" s="110" t="s">
        <v>316</v>
      </c>
      <c r="BG15" s="9" t="s">
        <v>399</v>
      </c>
      <c r="BH15" s="109" t="s">
        <v>434</v>
      </c>
      <c r="BI15" s="113" t="s">
        <v>316</v>
      </c>
      <c r="BJ15" s="9" t="s">
        <v>336</v>
      </c>
      <c r="BK15" s="107" t="s">
        <v>434</v>
      </c>
      <c r="BL15" s="110" t="s">
        <v>1</v>
      </c>
      <c r="BM15" s="9" t="s">
        <v>399</v>
      </c>
      <c r="BN15" s="109" t="s">
        <v>434</v>
      </c>
      <c r="BO15" s="111"/>
      <c r="BP15" s="5"/>
      <c r="BQ15" s="108"/>
      <c r="BR15" s="111"/>
      <c r="BS15" s="5"/>
      <c r="BT15" s="108"/>
      <c r="BU15" s="120">
        <v>10</v>
      </c>
      <c r="BV15" s="102" t="s">
        <v>936</v>
      </c>
      <c r="BW15" s="67" t="s">
        <v>316</v>
      </c>
      <c r="BX15" s="66" t="s">
        <v>434</v>
      </c>
      <c r="BY15" s="67" t="s">
        <v>2077</v>
      </c>
      <c r="BZ15" s="66" t="s">
        <v>882</v>
      </c>
      <c r="CA15" s="66" t="s">
        <v>28</v>
      </c>
      <c r="CB15" s="66" t="s">
        <v>9</v>
      </c>
      <c r="CC15" s="68" t="s">
        <v>1733</v>
      </c>
      <c r="CD15" s="71" t="s">
        <v>936</v>
      </c>
      <c r="CE15" s="72" t="s">
        <v>937</v>
      </c>
      <c r="CF15" s="72" t="s">
        <v>1160</v>
      </c>
      <c r="CG15" s="73" t="s">
        <v>28</v>
      </c>
      <c r="CH15" s="72" t="s">
        <v>1161</v>
      </c>
      <c r="CI15" s="72"/>
      <c r="CJ15" s="73" t="s">
        <v>1106</v>
      </c>
      <c r="CK15" s="72" t="s">
        <v>1151</v>
      </c>
      <c r="CL15" s="72" t="s">
        <v>938</v>
      </c>
      <c r="CM15" s="72" t="s">
        <v>489</v>
      </c>
      <c r="CN15" s="72" t="s">
        <v>18</v>
      </c>
      <c r="CO15" s="74" t="s">
        <v>1273</v>
      </c>
    </row>
    <row r="16" spans="1:93" ht="15" customHeight="1" x14ac:dyDescent="0.25">
      <c r="A16" s="6"/>
      <c r="B16" s="5"/>
      <c r="C16" s="106"/>
      <c r="D16" s="110" t="s">
        <v>317</v>
      </c>
      <c r="E16" s="9" t="s">
        <v>337</v>
      </c>
      <c r="F16" s="107" t="s">
        <v>434</v>
      </c>
      <c r="G16" s="110" t="s">
        <v>350</v>
      </c>
      <c r="H16" s="9" t="s">
        <v>337</v>
      </c>
      <c r="I16" s="107" t="s">
        <v>434</v>
      </c>
      <c r="J16" s="110" t="s">
        <v>317</v>
      </c>
      <c r="K16" s="9" t="s">
        <v>382</v>
      </c>
      <c r="L16" s="107" t="s">
        <v>434</v>
      </c>
      <c r="M16" s="113" t="s">
        <v>317</v>
      </c>
      <c r="N16" s="9" t="s">
        <v>382</v>
      </c>
      <c r="O16" s="109" t="s">
        <v>434</v>
      </c>
      <c r="P16" s="110" t="s">
        <v>317</v>
      </c>
      <c r="Q16" s="9" t="s">
        <v>382</v>
      </c>
      <c r="R16" s="107" t="s">
        <v>434</v>
      </c>
      <c r="S16" s="110" t="s">
        <v>317</v>
      </c>
      <c r="T16" s="9" t="s">
        <v>382</v>
      </c>
      <c r="U16" s="107" t="s">
        <v>434</v>
      </c>
      <c r="V16" s="110" t="s">
        <v>317</v>
      </c>
      <c r="W16" s="9" t="s">
        <v>382</v>
      </c>
      <c r="X16" s="109" t="s">
        <v>434</v>
      </c>
      <c r="Y16" s="113" t="s">
        <v>25</v>
      </c>
      <c r="Z16" s="9" t="s">
        <v>382</v>
      </c>
      <c r="AA16" s="109" t="s">
        <v>434</v>
      </c>
      <c r="AB16" s="110" t="s">
        <v>317</v>
      </c>
      <c r="AC16" s="9" t="s">
        <v>382</v>
      </c>
      <c r="AD16" s="109" t="s">
        <v>434</v>
      </c>
      <c r="AE16" s="110" t="s">
        <v>317</v>
      </c>
      <c r="AF16" s="9" t="s">
        <v>382</v>
      </c>
      <c r="AG16" s="109" t="s">
        <v>434</v>
      </c>
      <c r="AH16" s="113" t="s">
        <v>317</v>
      </c>
      <c r="AI16" s="9" t="s">
        <v>529</v>
      </c>
      <c r="AJ16" s="109" t="s">
        <v>434</v>
      </c>
      <c r="AK16" s="113" t="s">
        <v>317</v>
      </c>
      <c r="AL16" s="9" t="s">
        <v>529</v>
      </c>
      <c r="AM16" s="109" t="s">
        <v>434</v>
      </c>
      <c r="AN16" s="113" t="s">
        <v>317</v>
      </c>
      <c r="AO16" s="9" t="s">
        <v>382</v>
      </c>
      <c r="AP16" s="109" t="s">
        <v>434</v>
      </c>
      <c r="AQ16" s="110" t="s">
        <v>350</v>
      </c>
      <c r="AR16" s="9" t="s">
        <v>382</v>
      </c>
      <c r="AS16" s="109" t="s">
        <v>434</v>
      </c>
      <c r="AT16" s="111"/>
      <c r="AU16" s="5"/>
      <c r="AV16" s="108"/>
      <c r="AW16" s="110" t="s">
        <v>317</v>
      </c>
      <c r="AX16" s="9" t="s">
        <v>382</v>
      </c>
      <c r="AY16" s="109" t="s">
        <v>434</v>
      </c>
      <c r="AZ16" s="110" t="s">
        <v>317</v>
      </c>
      <c r="BA16" s="9" t="s">
        <v>382</v>
      </c>
      <c r="BB16" s="107" t="s">
        <v>434</v>
      </c>
      <c r="BC16" s="110" t="s">
        <v>317</v>
      </c>
      <c r="BD16" s="9" t="s">
        <v>382</v>
      </c>
      <c r="BE16" s="107" t="s">
        <v>434</v>
      </c>
      <c r="BF16" s="110" t="s">
        <v>317</v>
      </c>
      <c r="BG16" s="9" t="s">
        <v>382</v>
      </c>
      <c r="BH16" s="109" t="s">
        <v>434</v>
      </c>
      <c r="BI16" s="113" t="s">
        <v>317</v>
      </c>
      <c r="BJ16" s="9" t="s">
        <v>337</v>
      </c>
      <c r="BK16" s="107" t="s">
        <v>434</v>
      </c>
      <c r="BL16" s="110" t="s">
        <v>350</v>
      </c>
      <c r="BM16" s="9" t="s">
        <v>382</v>
      </c>
      <c r="BN16" s="109" t="s">
        <v>434</v>
      </c>
      <c r="BO16" s="111"/>
      <c r="BP16" s="5"/>
      <c r="BQ16" s="108"/>
      <c r="BR16" s="111"/>
      <c r="BS16" s="5"/>
      <c r="BT16" s="108"/>
      <c r="BU16" s="120">
        <v>11</v>
      </c>
      <c r="BV16" s="102" t="s">
        <v>936</v>
      </c>
      <c r="BW16" s="67" t="s">
        <v>317</v>
      </c>
      <c r="BX16" s="66" t="s">
        <v>434</v>
      </c>
      <c r="BY16" s="67" t="s">
        <v>382</v>
      </c>
      <c r="BZ16" s="66" t="s">
        <v>882</v>
      </c>
      <c r="CA16" s="66" t="s">
        <v>28</v>
      </c>
      <c r="CB16" s="66" t="s">
        <v>9</v>
      </c>
      <c r="CC16" s="68" t="s">
        <v>1733</v>
      </c>
      <c r="CD16" s="71" t="s">
        <v>936</v>
      </c>
      <c r="CE16" s="72" t="s">
        <v>937</v>
      </c>
      <c r="CF16" s="72" t="s">
        <v>1160</v>
      </c>
      <c r="CG16" s="73" t="s">
        <v>28</v>
      </c>
      <c r="CH16" s="72" t="s">
        <v>1161</v>
      </c>
      <c r="CI16" s="72"/>
      <c r="CJ16" s="73" t="s">
        <v>1106</v>
      </c>
      <c r="CK16" s="72" t="s">
        <v>1151</v>
      </c>
      <c r="CL16" s="72" t="s">
        <v>938</v>
      </c>
      <c r="CM16" s="72" t="s">
        <v>489</v>
      </c>
      <c r="CN16" s="72" t="s">
        <v>18</v>
      </c>
      <c r="CO16" s="74" t="s">
        <v>1273</v>
      </c>
    </row>
    <row r="17" spans="1:93" x14ac:dyDescent="0.25">
      <c r="A17" s="6"/>
      <c r="B17" s="5"/>
      <c r="C17" s="106"/>
      <c r="D17" s="111"/>
      <c r="E17" s="5"/>
      <c r="F17" s="106"/>
      <c r="G17" s="111"/>
      <c r="H17" s="5"/>
      <c r="I17" s="112"/>
      <c r="J17" s="110" t="s">
        <v>371</v>
      </c>
      <c r="K17" s="9" t="s">
        <v>371</v>
      </c>
      <c r="L17" s="107" t="s">
        <v>434</v>
      </c>
      <c r="M17" s="113" t="s">
        <v>371</v>
      </c>
      <c r="N17" s="9" t="s">
        <v>371</v>
      </c>
      <c r="O17" s="109" t="s">
        <v>434</v>
      </c>
      <c r="P17" s="110" t="s">
        <v>371</v>
      </c>
      <c r="Q17" s="9" t="s">
        <v>371</v>
      </c>
      <c r="R17" s="107" t="s">
        <v>434</v>
      </c>
      <c r="S17" s="110" t="s">
        <v>371</v>
      </c>
      <c r="T17" s="9" t="s">
        <v>371</v>
      </c>
      <c r="U17" s="107" t="s">
        <v>434</v>
      </c>
      <c r="V17" s="110" t="s">
        <v>371</v>
      </c>
      <c r="W17" s="9" t="s">
        <v>371</v>
      </c>
      <c r="X17" s="109" t="s">
        <v>434</v>
      </c>
      <c r="Y17" s="111"/>
      <c r="Z17" s="5"/>
      <c r="AA17" s="108"/>
      <c r="AB17" s="111"/>
      <c r="AC17" s="5"/>
      <c r="AD17" s="108"/>
      <c r="AE17" s="113" t="s">
        <v>371</v>
      </c>
      <c r="AF17" s="9" t="s">
        <v>371</v>
      </c>
      <c r="AG17" s="109" t="s">
        <v>434</v>
      </c>
      <c r="AH17" s="111"/>
      <c r="AI17" s="5"/>
      <c r="AJ17" s="108"/>
      <c r="AK17" s="111"/>
      <c r="AL17" s="5"/>
      <c r="AM17" s="108"/>
      <c r="AN17" s="113" t="s">
        <v>371</v>
      </c>
      <c r="AO17" s="9" t="s">
        <v>371</v>
      </c>
      <c r="AP17" s="109" t="s">
        <v>434</v>
      </c>
      <c r="AQ17" s="111"/>
      <c r="AR17" s="5"/>
      <c r="AS17" s="108"/>
      <c r="AT17" s="111"/>
      <c r="AU17" s="5"/>
      <c r="AV17" s="108"/>
      <c r="AW17" s="110" t="s">
        <v>371</v>
      </c>
      <c r="AX17" s="9" t="s">
        <v>371</v>
      </c>
      <c r="AY17" s="109" t="s">
        <v>434</v>
      </c>
      <c r="AZ17" s="110" t="s">
        <v>371</v>
      </c>
      <c r="BA17" s="9" t="s">
        <v>371</v>
      </c>
      <c r="BB17" s="107" t="s">
        <v>434</v>
      </c>
      <c r="BC17" s="110" t="s">
        <v>371</v>
      </c>
      <c r="BD17" s="9" t="s">
        <v>371</v>
      </c>
      <c r="BE17" s="107" t="s">
        <v>434</v>
      </c>
      <c r="BF17" s="111"/>
      <c r="BG17" s="5"/>
      <c r="BH17" s="108"/>
      <c r="BI17" s="111"/>
      <c r="BJ17" s="5"/>
      <c r="BK17" s="106"/>
      <c r="BL17" s="111"/>
      <c r="BM17" s="5"/>
      <c r="BN17" s="108"/>
      <c r="BO17" s="111"/>
      <c r="BP17" s="5"/>
      <c r="BQ17" s="108"/>
      <c r="BR17" s="111"/>
      <c r="BS17" s="5"/>
      <c r="BT17" s="108"/>
      <c r="BU17" s="120">
        <v>12</v>
      </c>
      <c r="BV17" s="102" t="s">
        <v>751</v>
      </c>
      <c r="BW17" s="67" t="s">
        <v>371</v>
      </c>
      <c r="BX17" s="66" t="s">
        <v>434</v>
      </c>
      <c r="BY17" s="67" t="s">
        <v>2005</v>
      </c>
      <c r="BZ17" s="66" t="s">
        <v>882</v>
      </c>
      <c r="CA17" s="66" t="s">
        <v>753</v>
      </c>
      <c r="CB17" s="66" t="s">
        <v>9</v>
      </c>
      <c r="CC17" s="68" t="s">
        <v>1732</v>
      </c>
      <c r="CD17" s="71" t="s">
        <v>751</v>
      </c>
      <c r="CE17" s="72" t="s">
        <v>849</v>
      </c>
      <c r="CF17" s="72" t="s">
        <v>1034</v>
      </c>
      <c r="CG17" s="73" t="s">
        <v>753</v>
      </c>
      <c r="CH17" s="72" t="s">
        <v>966</v>
      </c>
      <c r="CI17" s="72"/>
      <c r="CJ17" s="73" t="s">
        <v>1035</v>
      </c>
      <c r="CK17" s="72" t="s">
        <v>1036</v>
      </c>
      <c r="CL17" s="72" t="s">
        <v>752</v>
      </c>
      <c r="CM17" s="72" t="s">
        <v>1181</v>
      </c>
      <c r="CN17" s="72" t="s">
        <v>14</v>
      </c>
      <c r="CO17" s="74" t="s">
        <v>754</v>
      </c>
    </row>
    <row r="18" spans="1:93" ht="15" customHeight="1" x14ac:dyDescent="0.25">
      <c r="A18" s="6"/>
      <c r="B18" s="5"/>
      <c r="C18" s="106"/>
      <c r="D18" s="111"/>
      <c r="E18" s="5"/>
      <c r="F18" s="106"/>
      <c r="G18" s="111"/>
      <c r="H18" s="5"/>
      <c r="I18" s="112"/>
      <c r="J18" s="110" t="s">
        <v>372</v>
      </c>
      <c r="K18" s="9" t="s">
        <v>372</v>
      </c>
      <c r="L18" s="107" t="s">
        <v>434</v>
      </c>
      <c r="M18" s="113" t="s">
        <v>372</v>
      </c>
      <c r="N18" s="9" t="s">
        <v>372</v>
      </c>
      <c r="O18" s="109" t="s">
        <v>434</v>
      </c>
      <c r="P18" s="110" t="s">
        <v>372</v>
      </c>
      <c r="Q18" s="9" t="s">
        <v>372</v>
      </c>
      <c r="R18" s="107" t="s">
        <v>434</v>
      </c>
      <c r="S18" s="110" t="s">
        <v>372</v>
      </c>
      <c r="T18" s="9" t="s">
        <v>372</v>
      </c>
      <c r="U18" s="107" t="s">
        <v>434</v>
      </c>
      <c r="V18" s="110" t="s">
        <v>372</v>
      </c>
      <c r="W18" s="9" t="s">
        <v>372</v>
      </c>
      <c r="X18" s="109" t="s">
        <v>434</v>
      </c>
      <c r="Y18" s="113" t="s">
        <v>458</v>
      </c>
      <c r="Z18" s="9" t="s">
        <v>372</v>
      </c>
      <c r="AA18" s="109" t="s">
        <v>434</v>
      </c>
      <c r="AB18" s="111"/>
      <c r="AC18" s="5"/>
      <c r="AD18" s="108"/>
      <c r="AE18" s="113" t="s">
        <v>372</v>
      </c>
      <c r="AF18" s="9" t="s">
        <v>372</v>
      </c>
      <c r="AG18" s="109" t="s">
        <v>434</v>
      </c>
      <c r="AH18" s="111"/>
      <c r="AI18" s="5"/>
      <c r="AJ18" s="108"/>
      <c r="AK18" s="111"/>
      <c r="AL18" s="5"/>
      <c r="AM18" s="108"/>
      <c r="AN18" s="113" t="s">
        <v>372</v>
      </c>
      <c r="AO18" s="9" t="s">
        <v>372</v>
      </c>
      <c r="AP18" s="109" t="s">
        <v>434</v>
      </c>
      <c r="AQ18" s="110" t="s">
        <v>99</v>
      </c>
      <c r="AR18" s="9" t="s">
        <v>372</v>
      </c>
      <c r="AS18" s="109" t="s">
        <v>434</v>
      </c>
      <c r="AT18" s="111"/>
      <c r="AU18" s="5"/>
      <c r="AV18" s="108"/>
      <c r="AW18" s="110" t="s">
        <v>372</v>
      </c>
      <c r="AX18" s="9" t="s">
        <v>372</v>
      </c>
      <c r="AY18" s="109" t="s">
        <v>434</v>
      </c>
      <c r="AZ18" s="110" t="s">
        <v>372</v>
      </c>
      <c r="BA18" s="9" t="s">
        <v>372</v>
      </c>
      <c r="BB18" s="107" t="s">
        <v>434</v>
      </c>
      <c r="BC18" s="110" t="s">
        <v>372</v>
      </c>
      <c r="BD18" s="9" t="s">
        <v>372</v>
      </c>
      <c r="BE18" s="107" t="s">
        <v>434</v>
      </c>
      <c r="BF18" s="111"/>
      <c r="BG18" s="5"/>
      <c r="BH18" s="108"/>
      <c r="BI18" s="111"/>
      <c r="BJ18" s="5"/>
      <c r="BK18" s="106"/>
      <c r="BL18" s="110" t="s">
        <v>99</v>
      </c>
      <c r="BM18" s="9" t="s">
        <v>372</v>
      </c>
      <c r="BN18" s="109" t="s">
        <v>434</v>
      </c>
      <c r="BO18" s="111"/>
      <c r="BP18" s="5"/>
      <c r="BQ18" s="108"/>
      <c r="BR18" s="111"/>
      <c r="BS18" s="5"/>
      <c r="BT18" s="108"/>
      <c r="BU18" s="120">
        <v>13</v>
      </c>
      <c r="BV18" s="102" t="s">
        <v>751</v>
      </c>
      <c r="BW18" s="67" t="s">
        <v>372</v>
      </c>
      <c r="BX18" s="66" t="s">
        <v>434</v>
      </c>
      <c r="BY18" s="67" t="s">
        <v>2060</v>
      </c>
      <c r="BZ18" s="66" t="s">
        <v>882</v>
      </c>
      <c r="CA18" s="66" t="s">
        <v>753</v>
      </c>
      <c r="CB18" s="66" t="s">
        <v>9</v>
      </c>
      <c r="CC18" s="68" t="s">
        <v>1732</v>
      </c>
      <c r="CD18" s="71" t="s">
        <v>751</v>
      </c>
      <c r="CE18" s="72" t="s">
        <v>849</v>
      </c>
      <c r="CF18" s="72" t="s">
        <v>1034</v>
      </c>
      <c r="CG18" s="73" t="s">
        <v>753</v>
      </c>
      <c r="CH18" s="72" t="s">
        <v>966</v>
      </c>
      <c r="CI18" s="72"/>
      <c r="CJ18" s="73" t="s">
        <v>1035</v>
      </c>
      <c r="CK18" s="72" t="s">
        <v>1036</v>
      </c>
      <c r="CL18" s="72" t="s">
        <v>752</v>
      </c>
      <c r="CM18" s="72" t="s">
        <v>1181</v>
      </c>
      <c r="CN18" s="72" t="s">
        <v>14</v>
      </c>
      <c r="CO18" s="74" t="s">
        <v>754</v>
      </c>
    </row>
    <row r="19" spans="1:93" ht="15" customHeight="1" x14ac:dyDescent="0.25">
      <c r="A19" s="6"/>
      <c r="B19" s="5"/>
      <c r="C19" s="106"/>
      <c r="D19" s="111"/>
      <c r="E19" s="5"/>
      <c r="F19" s="106"/>
      <c r="G19" s="111"/>
      <c r="H19" s="5"/>
      <c r="I19" s="112"/>
      <c r="J19" s="110" t="s">
        <v>373</v>
      </c>
      <c r="K19" s="9" t="s">
        <v>373</v>
      </c>
      <c r="L19" s="107" t="s">
        <v>434</v>
      </c>
      <c r="M19" s="113" t="s">
        <v>373</v>
      </c>
      <c r="N19" s="9" t="s">
        <v>373</v>
      </c>
      <c r="O19" s="107" t="s">
        <v>434</v>
      </c>
      <c r="P19" s="110" t="s">
        <v>373</v>
      </c>
      <c r="Q19" s="9" t="s">
        <v>373</v>
      </c>
      <c r="R19" s="107" t="s">
        <v>434</v>
      </c>
      <c r="S19" s="110" t="s">
        <v>373</v>
      </c>
      <c r="T19" s="9" t="s">
        <v>373</v>
      </c>
      <c r="U19" s="107" t="s">
        <v>434</v>
      </c>
      <c r="V19" s="111"/>
      <c r="W19" s="5"/>
      <c r="X19" s="108"/>
      <c r="Y19" s="113" t="s">
        <v>459</v>
      </c>
      <c r="Z19" s="9" t="s">
        <v>373</v>
      </c>
      <c r="AA19" s="107" t="s">
        <v>434</v>
      </c>
      <c r="AB19" s="111"/>
      <c r="AC19" s="5"/>
      <c r="AD19" s="108"/>
      <c r="AE19" s="111"/>
      <c r="AF19" s="5"/>
      <c r="AG19" s="108"/>
      <c r="AH19" s="111"/>
      <c r="AI19" s="5"/>
      <c r="AJ19" s="108"/>
      <c r="AK19" s="111"/>
      <c r="AL19" s="5"/>
      <c r="AM19" s="108"/>
      <c r="AN19" s="111"/>
      <c r="AO19" s="5"/>
      <c r="AP19" s="108"/>
      <c r="AQ19" s="110" t="s">
        <v>572</v>
      </c>
      <c r="AR19" s="9" t="s">
        <v>373</v>
      </c>
      <c r="AS19" s="107" t="s">
        <v>434</v>
      </c>
      <c r="AT19" s="111"/>
      <c r="AU19" s="5"/>
      <c r="AV19" s="108"/>
      <c r="AW19" s="111"/>
      <c r="AX19" s="5"/>
      <c r="AY19" s="108"/>
      <c r="AZ19" s="110" t="s">
        <v>373</v>
      </c>
      <c r="BA19" s="9" t="s">
        <v>373</v>
      </c>
      <c r="BB19" s="107" t="s">
        <v>434</v>
      </c>
      <c r="BC19" s="111"/>
      <c r="BD19" s="5"/>
      <c r="BE19" s="106"/>
      <c r="BF19" s="111"/>
      <c r="BG19" s="5"/>
      <c r="BH19" s="108"/>
      <c r="BI19" s="111"/>
      <c r="BJ19" s="5"/>
      <c r="BK19" s="106"/>
      <c r="BL19" s="110" t="s">
        <v>572</v>
      </c>
      <c r="BM19" s="9" t="s">
        <v>373</v>
      </c>
      <c r="BN19" s="107" t="s">
        <v>434</v>
      </c>
      <c r="BO19" s="111"/>
      <c r="BP19" s="5"/>
      <c r="BQ19" s="108"/>
      <c r="BR19" s="111"/>
      <c r="BS19" s="5"/>
      <c r="BT19" s="108"/>
      <c r="BU19" s="120">
        <v>14</v>
      </c>
      <c r="BV19" s="102" t="s">
        <v>751</v>
      </c>
      <c r="BW19" s="67" t="s">
        <v>373</v>
      </c>
      <c r="BX19" s="66" t="s">
        <v>434</v>
      </c>
      <c r="BY19" s="67" t="s">
        <v>373</v>
      </c>
      <c r="BZ19" s="66" t="s">
        <v>882</v>
      </c>
      <c r="CA19" s="66" t="s">
        <v>753</v>
      </c>
      <c r="CB19" s="66" t="s">
        <v>9</v>
      </c>
      <c r="CC19" s="68" t="s">
        <v>1732</v>
      </c>
      <c r="CD19" s="71" t="s">
        <v>751</v>
      </c>
      <c r="CE19" s="72" t="s">
        <v>849</v>
      </c>
      <c r="CF19" s="72" t="s">
        <v>1034</v>
      </c>
      <c r="CG19" s="73" t="s">
        <v>753</v>
      </c>
      <c r="CH19" s="72" t="s">
        <v>966</v>
      </c>
      <c r="CI19" s="72"/>
      <c r="CJ19" s="73" t="s">
        <v>1035</v>
      </c>
      <c r="CK19" s="72" t="s">
        <v>1036</v>
      </c>
      <c r="CL19" s="72" t="s">
        <v>752</v>
      </c>
      <c r="CM19" s="72" t="s">
        <v>1181</v>
      </c>
      <c r="CN19" s="72" t="s">
        <v>14</v>
      </c>
      <c r="CO19" s="74" t="s">
        <v>754</v>
      </c>
    </row>
    <row r="20" spans="1:93" ht="15" customHeight="1" x14ac:dyDescent="0.25">
      <c r="A20" s="6"/>
      <c r="B20" s="5"/>
      <c r="C20" s="106"/>
      <c r="D20" s="110" t="s">
        <v>319</v>
      </c>
      <c r="E20" s="9" t="s">
        <v>338</v>
      </c>
      <c r="F20" s="107" t="s">
        <v>434</v>
      </c>
      <c r="G20" s="111"/>
      <c r="H20" s="5"/>
      <c r="I20" s="112"/>
      <c r="J20" s="110" t="s">
        <v>319</v>
      </c>
      <c r="K20" s="8" t="s">
        <v>377</v>
      </c>
      <c r="L20" s="107" t="s">
        <v>434</v>
      </c>
      <c r="M20" s="113" t="s">
        <v>319</v>
      </c>
      <c r="N20" s="8" t="s">
        <v>571</v>
      </c>
      <c r="O20" s="109" t="s">
        <v>434</v>
      </c>
      <c r="P20" s="110" t="s">
        <v>319</v>
      </c>
      <c r="Q20" s="8" t="s">
        <v>388</v>
      </c>
      <c r="R20" s="107" t="s">
        <v>434</v>
      </c>
      <c r="S20" s="110" t="s">
        <v>319</v>
      </c>
      <c r="T20" s="8" t="s">
        <v>441</v>
      </c>
      <c r="U20" s="107" t="s">
        <v>434</v>
      </c>
      <c r="V20" s="110" t="s">
        <v>319</v>
      </c>
      <c r="W20" s="8" t="s">
        <v>442</v>
      </c>
      <c r="X20" s="109" t="s">
        <v>434</v>
      </c>
      <c r="Y20" s="113" t="s">
        <v>456</v>
      </c>
      <c r="Z20" s="8" t="s">
        <v>457</v>
      </c>
      <c r="AA20" s="109" t="s">
        <v>434</v>
      </c>
      <c r="AB20" s="110" t="s">
        <v>319</v>
      </c>
      <c r="AC20" s="8" t="s">
        <v>495</v>
      </c>
      <c r="AD20" s="109" t="s">
        <v>434</v>
      </c>
      <c r="AE20" s="111"/>
      <c r="AF20" s="5"/>
      <c r="AG20" s="108"/>
      <c r="AH20" s="111"/>
      <c r="AI20" s="5"/>
      <c r="AJ20" s="108"/>
      <c r="AK20" s="111"/>
      <c r="AL20" s="5"/>
      <c r="AM20" s="108"/>
      <c r="AN20" s="113" t="s">
        <v>319</v>
      </c>
      <c r="AO20" s="8" t="s">
        <v>559</v>
      </c>
      <c r="AP20" s="109" t="s">
        <v>434</v>
      </c>
      <c r="AQ20" s="110" t="s">
        <v>575</v>
      </c>
      <c r="AR20" s="8" t="s">
        <v>578</v>
      </c>
      <c r="AS20" s="109" t="s">
        <v>434</v>
      </c>
      <c r="AT20" s="111"/>
      <c r="AU20" s="5"/>
      <c r="AV20" s="108"/>
      <c r="AW20" s="110" t="s">
        <v>319</v>
      </c>
      <c r="AX20" s="8" t="s">
        <v>618</v>
      </c>
      <c r="AY20" s="109" t="s">
        <v>434</v>
      </c>
      <c r="AZ20" s="110" t="s">
        <v>319</v>
      </c>
      <c r="BA20" s="8" t="s">
        <v>621</v>
      </c>
      <c r="BB20" s="107" t="s">
        <v>434</v>
      </c>
      <c r="BC20" s="110" t="s">
        <v>319</v>
      </c>
      <c r="BD20" s="8" t="s">
        <v>628</v>
      </c>
      <c r="BE20" s="107" t="s">
        <v>434</v>
      </c>
      <c r="BF20" s="110" t="s">
        <v>319</v>
      </c>
      <c r="BG20" s="8" t="s">
        <v>635</v>
      </c>
      <c r="BH20" s="109" t="s">
        <v>434</v>
      </c>
      <c r="BI20" s="113" t="s">
        <v>319</v>
      </c>
      <c r="BJ20" s="9" t="s">
        <v>644</v>
      </c>
      <c r="BK20" s="107" t="s">
        <v>434</v>
      </c>
      <c r="BL20" s="110" t="s">
        <v>575</v>
      </c>
      <c r="BM20" s="8" t="s">
        <v>578</v>
      </c>
      <c r="BN20" s="109" t="s">
        <v>434</v>
      </c>
      <c r="BO20" s="111"/>
      <c r="BP20" s="5"/>
      <c r="BQ20" s="108"/>
      <c r="BR20" s="111"/>
      <c r="BS20" s="5"/>
      <c r="BT20" s="108"/>
      <c r="BU20" s="120">
        <v>15</v>
      </c>
      <c r="BV20" s="102" t="s">
        <v>947</v>
      </c>
      <c r="BW20" s="67" t="s">
        <v>1902</v>
      </c>
      <c r="BX20" s="66" t="s">
        <v>434</v>
      </c>
      <c r="BY20" s="67" t="s">
        <v>2057</v>
      </c>
      <c r="BZ20" s="66" t="s">
        <v>882</v>
      </c>
      <c r="CA20" s="66" t="s">
        <v>11</v>
      </c>
      <c r="CB20" s="66" t="s">
        <v>9</v>
      </c>
      <c r="CC20" s="68" t="s">
        <v>1733</v>
      </c>
      <c r="CD20" s="71" t="s">
        <v>947</v>
      </c>
      <c r="CE20" s="72" t="s">
        <v>948</v>
      </c>
      <c r="CF20" s="72" t="s">
        <v>1162</v>
      </c>
      <c r="CG20" s="73" t="s">
        <v>11</v>
      </c>
      <c r="CH20" s="72" t="s">
        <v>1163</v>
      </c>
      <c r="CI20" s="72"/>
      <c r="CJ20" s="73" t="s">
        <v>1134</v>
      </c>
      <c r="CK20" s="72" t="s">
        <v>1138</v>
      </c>
      <c r="CL20" s="72" t="s">
        <v>949</v>
      </c>
      <c r="CM20" s="72" t="s">
        <v>1181</v>
      </c>
      <c r="CN20" s="72" t="s">
        <v>14</v>
      </c>
      <c r="CO20" s="74" t="s">
        <v>1277</v>
      </c>
    </row>
    <row r="21" spans="1:93" ht="15" customHeight="1" x14ac:dyDescent="0.25">
      <c r="A21" s="6"/>
      <c r="B21" s="5"/>
      <c r="C21" s="106"/>
      <c r="D21" s="111"/>
      <c r="E21" s="5"/>
      <c r="F21" s="106"/>
      <c r="G21" s="111"/>
      <c r="H21" s="5"/>
      <c r="I21" s="112"/>
      <c r="J21" s="110" t="s">
        <v>364</v>
      </c>
      <c r="K21" s="9" t="s">
        <v>378</v>
      </c>
      <c r="L21" s="107" t="s">
        <v>434</v>
      </c>
      <c r="M21" s="113" t="s">
        <v>364</v>
      </c>
      <c r="N21" s="9" t="s">
        <v>393</v>
      </c>
      <c r="O21" s="109" t="s">
        <v>434</v>
      </c>
      <c r="P21" s="110" t="s">
        <v>364</v>
      </c>
      <c r="Q21" s="9" t="s">
        <v>393</v>
      </c>
      <c r="R21" s="107" t="s">
        <v>434</v>
      </c>
      <c r="S21" s="110" t="s">
        <v>364</v>
      </c>
      <c r="T21" s="9" t="s">
        <v>393</v>
      </c>
      <c r="U21" s="107" t="s">
        <v>434</v>
      </c>
      <c r="V21" s="110" t="s">
        <v>364</v>
      </c>
      <c r="W21" s="9" t="s">
        <v>393</v>
      </c>
      <c r="X21" s="109" t="s">
        <v>434</v>
      </c>
      <c r="Y21" s="113" t="s">
        <v>461</v>
      </c>
      <c r="Z21" s="9" t="s">
        <v>462</v>
      </c>
      <c r="AA21" s="109" t="s">
        <v>434</v>
      </c>
      <c r="AB21" s="110" t="s">
        <v>364</v>
      </c>
      <c r="AC21" s="9" t="s">
        <v>393</v>
      </c>
      <c r="AD21" s="109" t="s">
        <v>434</v>
      </c>
      <c r="AE21" s="111"/>
      <c r="AF21" s="5"/>
      <c r="AG21" s="108"/>
      <c r="AH21" s="111"/>
      <c r="AI21" s="5"/>
      <c r="AJ21" s="108"/>
      <c r="AK21" s="111"/>
      <c r="AL21" s="5"/>
      <c r="AM21" s="108"/>
      <c r="AN21" s="113" t="s">
        <v>364</v>
      </c>
      <c r="AO21" s="9" t="s">
        <v>554</v>
      </c>
      <c r="AP21" s="109" t="s">
        <v>434</v>
      </c>
      <c r="AQ21" s="110" t="s">
        <v>1</v>
      </c>
      <c r="AR21" s="9" t="s">
        <v>573</v>
      </c>
      <c r="AS21" s="109" t="s">
        <v>434</v>
      </c>
      <c r="AT21" s="117" t="s">
        <v>364</v>
      </c>
      <c r="AU21" s="9" t="s">
        <v>609</v>
      </c>
      <c r="AV21" s="109" t="s">
        <v>434</v>
      </c>
      <c r="AW21" s="110" t="s">
        <v>364</v>
      </c>
      <c r="AX21" s="9" t="s">
        <v>393</v>
      </c>
      <c r="AY21" s="109" t="s">
        <v>434</v>
      </c>
      <c r="AZ21" s="110" t="s">
        <v>364</v>
      </c>
      <c r="BA21" s="9" t="s">
        <v>393</v>
      </c>
      <c r="BB21" s="107" t="s">
        <v>434</v>
      </c>
      <c r="BC21" s="110" t="s">
        <v>364</v>
      </c>
      <c r="BD21" s="9" t="s">
        <v>554</v>
      </c>
      <c r="BE21" s="107" t="s">
        <v>434</v>
      </c>
      <c r="BF21" s="110" t="s">
        <v>364</v>
      </c>
      <c r="BG21" s="9" t="s">
        <v>554</v>
      </c>
      <c r="BH21" s="109" t="s">
        <v>434</v>
      </c>
      <c r="BI21" s="111"/>
      <c r="BJ21" s="5"/>
      <c r="BK21" s="106"/>
      <c r="BL21" s="110" t="s">
        <v>1</v>
      </c>
      <c r="BM21" s="9" t="s">
        <v>573</v>
      </c>
      <c r="BN21" s="109" t="s">
        <v>434</v>
      </c>
      <c r="BO21" s="111"/>
      <c r="BP21" s="5"/>
      <c r="BQ21" s="108"/>
      <c r="BR21" s="113" t="s">
        <v>461</v>
      </c>
      <c r="BS21" s="9" t="s">
        <v>462</v>
      </c>
      <c r="BT21" s="109" t="s">
        <v>434</v>
      </c>
      <c r="BU21" s="120">
        <v>16</v>
      </c>
      <c r="BV21" s="102" t="s">
        <v>934</v>
      </c>
      <c r="BW21" s="67" t="s">
        <v>364</v>
      </c>
      <c r="BX21" s="66" t="s">
        <v>434</v>
      </c>
      <c r="BY21" s="67" t="s">
        <v>1915</v>
      </c>
      <c r="BZ21" s="66" t="s">
        <v>1823</v>
      </c>
      <c r="CA21" s="66" t="s">
        <v>28</v>
      </c>
      <c r="CB21" s="66" t="s">
        <v>9</v>
      </c>
      <c r="CC21" s="68" t="s">
        <v>1733</v>
      </c>
      <c r="CD21" s="71" t="s">
        <v>934</v>
      </c>
      <c r="CE21" s="72" t="s">
        <v>935</v>
      </c>
      <c r="CF21" s="72" t="s">
        <v>1158</v>
      </c>
      <c r="CG21" s="73" t="s">
        <v>28</v>
      </c>
      <c r="CH21" s="72" t="s">
        <v>1159</v>
      </c>
      <c r="CI21" s="72"/>
      <c r="CJ21" s="73" t="s">
        <v>1106</v>
      </c>
      <c r="CK21" s="72" t="s">
        <v>1151</v>
      </c>
      <c r="CL21" s="72" t="s">
        <v>935</v>
      </c>
      <c r="CM21" s="72" t="s">
        <v>489</v>
      </c>
      <c r="CN21" s="72" t="s">
        <v>18</v>
      </c>
      <c r="CO21" s="74" t="s">
        <v>1272</v>
      </c>
    </row>
    <row r="22" spans="1:93" ht="15" customHeight="1" x14ac:dyDescent="0.25">
      <c r="A22" s="6"/>
      <c r="B22" s="5"/>
      <c r="C22" s="106"/>
      <c r="D22" s="111"/>
      <c r="E22" s="5"/>
      <c r="F22" s="106"/>
      <c r="G22" s="111"/>
      <c r="H22" s="5"/>
      <c r="I22" s="112"/>
      <c r="J22" s="110" t="s">
        <v>365</v>
      </c>
      <c r="K22" s="9" t="s">
        <v>380</v>
      </c>
      <c r="L22" s="107" t="s">
        <v>434</v>
      </c>
      <c r="M22" s="113" t="s">
        <v>365</v>
      </c>
      <c r="N22" s="9" t="s">
        <v>394</v>
      </c>
      <c r="O22" s="109" t="s">
        <v>434</v>
      </c>
      <c r="P22" s="110" t="s">
        <v>365</v>
      </c>
      <c r="Q22" s="9" t="s">
        <v>394</v>
      </c>
      <c r="R22" s="107" t="s">
        <v>434</v>
      </c>
      <c r="S22" s="110" t="s">
        <v>365</v>
      </c>
      <c r="T22" s="9" t="s">
        <v>394</v>
      </c>
      <c r="U22" s="107" t="s">
        <v>434</v>
      </c>
      <c r="V22" s="110" t="s">
        <v>365</v>
      </c>
      <c r="W22" s="9" t="s">
        <v>394</v>
      </c>
      <c r="X22" s="109" t="s">
        <v>434</v>
      </c>
      <c r="Y22" s="113" t="s">
        <v>25</v>
      </c>
      <c r="Z22" s="9" t="s">
        <v>463</v>
      </c>
      <c r="AA22" s="109" t="s">
        <v>434</v>
      </c>
      <c r="AB22" s="110" t="s">
        <v>365</v>
      </c>
      <c r="AC22" s="9" t="s">
        <v>394</v>
      </c>
      <c r="AD22" s="109" t="s">
        <v>434</v>
      </c>
      <c r="AE22" s="111"/>
      <c r="AF22" s="5"/>
      <c r="AG22" s="108"/>
      <c r="AH22" s="111"/>
      <c r="AI22" s="5"/>
      <c r="AJ22" s="108"/>
      <c r="AK22" s="111"/>
      <c r="AL22" s="5"/>
      <c r="AM22" s="108"/>
      <c r="AN22" s="113" t="s">
        <v>365</v>
      </c>
      <c r="AO22" s="9" t="s">
        <v>555</v>
      </c>
      <c r="AP22" s="109" t="s">
        <v>434</v>
      </c>
      <c r="AQ22" s="110" t="s">
        <v>350</v>
      </c>
      <c r="AR22" s="9" t="s">
        <v>574</v>
      </c>
      <c r="AS22" s="109" t="s">
        <v>434</v>
      </c>
      <c r="AT22" s="117" t="s">
        <v>365</v>
      </c>
      <c r="AU22" s="9" t="s">
        <v>610</v>
      </c>
      <c r="AV22" s="109" t="s">
        <v>434</v>
      </c>
      <c r="AW22" s="110" t="s">
        <v>365</v>
      </c>
      <c r="AX22" s="9" t="s">
        <v>394</v>
      </c>
      <c r="AY22" s="109" t="s">
        <v>434</v>
      </c>
      <c r="AZ22" s="110" t="s">
        <v>365</v>
      </c>
      <c r="BA22" s="9" t="s">
        <v>622</v>
      </c>
      <c r="BB22" s="107" t="s">
        <v>434</v>
      </c>
      <c r="BC22" s="110" t="s">
        <v>365</v>
      </c>
      <c r="BD22" s="9" t="s">
        <v>622</v>
      </c>
      <c r="BE22" s="107" t="s">
        <v>434</v>
      </c>
      <c r="BF22" s="110" t="s">
        <v>365</v>
      </c>
      <c r="BG22" s="9" t="s">
        <v>555</v>
      </c>
      <c r="BH22" s="109" t="s">
        <v>434</v>
      </c>
      <c r="BI22" s="111"/>
      <c r="BJ22" s="5"/>
      <c r="BK22" s="106"/>
      <c r="BL22" s="110" t="s">
        <v>350</v>
      </c>
      <c r="BM22" s="9" t="s">
        <v>574</v>
      </c>
      <c r="BN22" s="109" t="s">
        <v>434</v>
      </c>
      <c r="BO22" s="111"/>
      <c r="BP22" s="5"/>
      <c r="BQ22" s="108"/>
      <c r="BR22" s="113" t="s">
        <v>25</v>
      </c>
      <c r="BS22" s="9" t="s">
        <v>463</v>
      </c>
      <c r="BT22" s="109" t="s">
        <v>434</v>
      </c>
      <c r="BU22" s="120">
        <v>17</v>
      </c>
      <c r="BV22" s="102" t="s">
        <v>939</v>
      </c>
      <c r="BW22" s="67" t="s">
        <v>365</v>
      </c>
      <c r="BX22" s="66" t="s">
        <v>434</v>
      </c>
      <c r="BY22" s="67" t="s">
        <v>610</v>
      </c>
      <c r="BZ22" s="66" t="s">
        <v>1823</v>
      </c>
      <c r="CA22" s="66" t="s">
        <v>28</v>
      </c>
      <c r="CB22" s="66" t="s">
        <v>9</v>
      </c>
      <c r="CC22" s="68" t="s">
        <v>1733</v>
      </c>
      <c r="CD22" s="71" t="s">
        <v>939</v>
      </c>
      <c r="CE22" s="72" t="s">
        <v>940</v>
      </c>
      <c r="CF22" s="72" t="s">
        <v>1166</v>
      </c>
      <c r="CG22" s="73" t="s">
        <v>28</v>
      </c>
      <c r="CH22" s="72" t="s">
        <v>1167</v>
      </c>
      <c r="CI22" s="72"/>
      <c r="CJ22" s="73" t="s">
        <v>1106</v>
      </c>
      <c r="CK22" s="72" t="s">
        <v>1151</v>
      </c>
      <c r="CL22" s="72" t="s">
        <v>940</v>
      </c>
      <c r="CM22" s="72" t="s">
        <v>489</v>
      </c>
      <c r="CN22" s="72" t="s">
        <v>18</v>
      </c>
      <c r="CO22" s="74" t="s">
        <v>1274</v>
      </c>
    </row>
    <row r="23" spans="1:93" x14ac:dyDescent="0.25">
      <c r="A23" s="6"/>
      <c r="B23" s="5"/>
      <c r="C23" s="106"/>
      <c r="D23" s="111"/>
      <c r="E23" s="5"/>
      <c r="F23" s="106"/>
      <c r="G23" s="111"/>
      <c r="H23" s="5"/>
      <c r="I23" s="112"/>
      <c r="J23" s="110" t="s">
        <v>366</v>
      </c>
      <c r="K23" s="9" t="s">
        <v>366</v>
      </c>
      <c r="L23" s="107" t="s">
        <v>434</v>
      </c>
      <c r="M23" s="113" t="s">
        <v>366</v>
      </c>
      <c r="N23" s="9" t="s">
        <v>395</v>
      </c>
      <c r="O23" s="109" t="s">
        <v>434</v>
      </c>
      <c r="P23" s="110" t="s">
        <v>366</v>
      </c>
      <c r="Q23" s="9" t="s">
        <v>395</v>
      </c>
      <c r="R23" s="107" t="s">
        <v>434</v>
      </c>
      <c r="S23" s="110" t="s">
        <v>366</v>
      </c>
      <c r="T23" s="9" t="s">
        <v>395</v>
      </c>
      <c r="U23" s="107" t="s">
        <v>434</v>
      </c>
      <c r="V23" s="110" t="s">
        <v>366</v>
      </c>
      <c r="W23" s="9" t="s">
        <v>395</v>
      </c>
      <c r="X23" s="109" t="s">
        <v>434</v>
      </c>
      <c r="Y23" s="111"/>
      <c r="Z23" s="5"/>
      <c r="AA23" s="108"/>
      <c r="AB23" s="111"/>
      <c r="AC23" s="5"/>
      <c r="AD23" s="108"/>
      <c r="AE23" s="111"/>
      <c r="AF23" s="5"/>
      <c r="AG23" s="108"/>
      <c r="AH23" s="111"/>
      <c r="AI23" s="5"/>
      <c r="AJ23" s="108"/>
      <c r="AK23" s="111"/>
      <c r="AL23" s="5"/>
      <c r="AM23" s="108"/>
      <c r="AN23" s="113" t="s">
        <v>366</v>
      </c>
      <c r="AO23" s="9" t="s">
        <v>556</v>
      </c>
      <c r="AP23" s="109" t="s">
        <v>434</v>
      </c>
      <c r="AQ23" s="111"/>
      <c r="AR23" s="5"/>
      <c r="AS23" s="108"/>
      <c r="AT23" s="111"/>
      <c r="AU23" s="5"/>
      <c r="AV23" s="108"/>
      <c r="AW23" s="110" t="s">
        <v>366</v>
      </c>
      <c r="AX23" s="9" t="s">
        <v>395</v>
      </c>
      <c r="AY23" s="109" t="s">
        <v>434</v>
      </c>
      <c r="AZ23" s="110" t="s">
        <v>366</v>
      </c>
      <c r="BA23" s="9" t="s">
        <v>556</v>
      </c>
      <c r="BB23" s="107" t="s">
        <v>434</v>
      </c>
      <c r="BC23" s="110" t="s">
        <v>366</v>
      </c>
      <c r="BD23" s="9" t="s">
        <v>556</v>
      </c>
      <c r="BE23" s="107" t="s">
        <v>434</v>
      </c>
      <c r="BF23" s="111"/>
      <c r="BG23" s="5"/>
      <c r="BH23" s="108"/>
      <c r="BI23" s="111"/>
      <c r="BJ23" s="5"/>
      <c r="BK23" s="106"/>
      <c r="BL23" s="111"/>
      <c r="BM23" s="5"/>
      <c r="BN23" s="108"/>
      <c r="BO23" s="111"/>
      <c r="BP23" s="5"/>
      <c r="BQ23" s="108"/>
      <c r="BR23" s="111"/>
      <c r="BS23" s="5"/>
      <c r="BT23" s="108"/>
      <c r="BU23" s="120">
        <v>18</v>
      </c>
      <c r="BV23" s="102" t="s">
        <v>751</v>
      </c>
      <c r="BW23" s="67" t="s">
        <v>366</v>
      </c>
      <c r="BX23" s="66" t="s">
        <v>434</v>
      </c>
      <c r="BY23" s="67" t="s">
        <v>2058</v>
      </c>
      <c r="BZ23" s="66" t="s">
        <v>1823</v>
      </c>
      <c r="CA23" s="66" t="s">
        <v>753</v>
      </c>
      <c r="CB23" s="66" t="s">
        <v>9</v>
      </c>
      <c r="CC23" s="68" t="s">
        <v>1732</v>
      </c>
      <c r="CD23" s="71" t="s">
        <v>751</v>
      </c>
      <c r="CE23" s="72" t="s">
        <v>849</v>
      </c>
      <c r="CF23" s="72" t="s">
        <v>1034</v>
      </c>
      <c r="CG23" s="73" t="s">
        <v>753</v>
      </c>
      <c r="CH23" s="72" t="s">
        <v>966</v>
      </c>
      <c r="CI23" s="72"/>
      <c r="CJ23" s="73" t="s">
        <v>1035</v>
      </c>
      <c r="CK23" s="72" t="s">
        <v>1036</v>
      </c>
      <c r="CL23" s="72" t="s">
        <v>752</v>
      </c>
      <c r="CM23" s="72" t="s">
        <v>1181</v>
      </c>
      <c r="CN23" s="72" t="s">
        <v>14</v>
      </c>
      <c r="CO23" s="74" t="s">
        <v>754</v>
      </c>
    </row>
    <row r="24" spans="1:93" ht="15" customHeight="1" x14ac:dyDescent="0.25">
      <c r="A24" s="6"/>
      <c r="B24" s="5"/>
      <c r="C24" s="106"/>
      <c r="D24" s="111"/>
      <c r="E24" s="5"/>
      <c r="F24" s="106"/>
      <c r="G24" s="111"/>
      <c r="H24" s="5"/>
      <c r="I24" s="112"/>
      <c r="J24" s="110" t="s">
        <v>367</v>
      </c>
      <c r="K24" s="9" t="s">
        <v>367</v>
      </c>
      <c r="L24" s="107" t="s">
        <v>434</v>
      </c>
      <c r="M24" s="113" t="s">
        <v>367</v>
      </c>
      <c r="N24" s="9" t="s">
        <v>396</v>
      </c>
      <c r="O24" s="109" t="s">
        <v>434</v>
      </c>
      <c r="P24" s="110" t="s">
        <v>367</v>
      </c>
      <c r="Q24" s="9" t="s">
        <v>396</v>
      </c>
      <c r="R24" s="107" t="s">
        <v>434</v>
      </c>
      <c r="S24" s="110" t="s">
        <v>367</v>
      </c>
      <c r="T24" s="9" t="s">
        <v>396</v>
      </c>
      <c r="U24" s="107" t="s">
        <v>434</v>
      </c>
      <c r="V24" s="110" t="s">
        <v>367</v>
      </c>
      <c r="W24" s="9" t="s">
        <v>396</v>
      </c>
      <c r="X24" s="109" t="s">
        <v>434</v>
      </c>
      <c r="Y24" s="113" t="s">
        <v>458</v>
      </c>
      <c r="Z24" s="9" t="s">
        <v>464</v>
      </c>
      <c r="AA24" s="109" t="s">
        <v>434</v>
      </c>
      <c r="AB24" s="111"/>
      <c r="AC24" s="5"/>
      <c r="AD24" s="108"/>
      <c r="AE24" s="111"/>
      <c r="AF24" s="5"/>
      <c r="AG24" s="108"/>
      <c r="AH24" s="111"/>
      <c r="AI24" s="5"/>
      <c r="AJ24" s="108"/>
      <c r="AK24" s="111"/>
      <c r="AL24" s="5"/>
      <c r="AM24" s="108"/>
      <c r="AN24" s="113" t="s">
        <v>367</v>
      </c>
      <c r="AO24" s="9" t="s">
        <v>557</v>
      </c>
      <c r="AP24" s="109" t="s">
        <v>434</v>
      </c>
      <c r="AQ24" s="110" t="s">
        <v>99</v>
      </c>
      <c r="AR24" s="9" t="s">
        <v>576</v>
      </c>
      <c r="AS24" s="109" t="s">
        <v>434</v>
      </c>
      <c r="AT24" s="111"/>
      <c r="AU24" s="5"/>
      <c r="AV24" s="108"/>
      <c r="AW24" s="110" t="s">
        <v>367</v>
      </c>
      <c r="AX24" s="9" t="s">
        <v>396</v>
      </c>
      <c r="AY24" s="109" t="s">
        <v>434</v>
      </c>
      <c r="AZ24" s="110" t="s">
        <v>367</v>
      </c>
      <c r="BA24" s="9" t="s">
        <v>557</v>
      </c>
      <c r="BB24" s="107" t="s">
        <v>434</v>
      </c>
      <c r="BC24" s="110" t="s">
        <v>367</v>
      </c>
      <c r="BD24" s="9" t="s">
        <v>557</v>
      </c>
      <c r="BE24" s="107" t="s">
        <v>434</v>
      </c>
      <c r="BF24" s="111"/>
      <c r="BG24" s="5"/>
      <c r="BH24" s="108"/>
      <c r="BI24" s="111"/>
      <c r="BJ24" s="5"/>
      <c r="BK24" s="106"/>
      <c r="BL24" s="110" t="s">
        <v>99</v>
      </c>
      <c r="BM24" s="9" t="s">
        <v>576</v>
      </c>
      <c r="BN24" s="109" t="s">
        <v>434</v>
      </c>
      <c r="BO24" s="111"/>
      <c r="BP24" s="5"/>
      <c r="BQ24" s="108"/>
      <c r="BR24" s="111"/>
      <c r="BS24" s="5"/>
      <c r="BT24" s="108"/>
      <c r="BU24" s="120">
        <v>19</v>
      </c>
      <c r="BV24" s="102" t="s">
        <v>751</v>
      </c>
      <c r="BW24" s="67" t="s">
        <v>367</v>
      </c>
      <c r="BX24" s="66" t="s">
        <v>434</v>
      </c>
      <c r="BY24" s="67" t="s">
        <v>2059</v>
      </c>
      <c r="BZ24" s="66" t="s">
        <v>1823</v>
      </c>
      <c r="CA24" s="66" t="s">
        <v>753</v>
      </c>
      <c r="CB24" s="66" t="s">
        <v>9</v>
      </c>
      <c r="CC24" s="68" t="s">
        <v>1732</v>
      </c>
      <c r="CD24" s="71" t="s">
        <v>751</v>
      </c>
      <c r="CE24" s="72" t="s">
        <v>849</v>
      </c>
      <c r="CF24" s="72" t="s">
        <v>1034</v>
      </c>
      <c r="CG24" s="73" t="s">
        <v>753</v>
      </c>
      <c r="CH24" s="72" t="s">
        <v>966</v>
      </c>
      <c r="CI24" s="72"/>
      <c r="CJ24" s="73" t="s">
        <v>1035</v>
      </c>
      <c r="CK24" s="72" t="s">
        <v>1036</v>
      </c>
      <c r="CL24" s="72" t="s">
        <v>752</v>
      </c>
      <c r="CM24" s="72" t="s">
        <v>1181</v>
      </c>
      <c r="CN24" s="72" t="s">
        <v>14</v>
      </c>
      <c r="CO24" s="74" t="s">
        <v>754</v>
      </c>
    </row>
    <row r="25" spans="1:93" ht="15" customHeight="1" x14ac:dyDescent="0.25">
      <c r="A25" s="6"/>
      <c r="B25" s="5"/>
      <c r="C25" s="106"/>
      <c r="D25" s="111"/>
      <c r="E25" s="5"/>
      <c r="F25" s="106"/>
      <c r="G25" s="111"/>
      <c r="H25" s="5"/>
      <c r="I25" s="112"/>
      <c r="J25" s="110" t="s">
        <v>368</v>
      </c>
      <c r="K25" s="9" t="s">
        <v>368</v>
      </c>
      <c r="L25" s="107" t="s">
        <v>434</v>
      </c>
      <c r="M25" s="113" t="s">
        <v>368</v>
      </c>
      <c r="N25" s="9" t="s">
        <v>368</v>
      </c>
      <c r="O25" s="109" t="s">
        <v>434</v>
      </c>
      <c r="P25" s="110" t="s">
        <v>368</v>
      </c>
      <c r="Q25" s="9" t="s">
        <v>397</v>
      </c>
      <c r="R25" s="107" t="s">
        <v>434</v>
      </c>
      <c r="S25" s="110" t="s">
        <v>368</v>
      </c>
      <c r="T25" s="9" t="s">
        <v>397</v>
      </c>
      <c r="U25" s="107" t="s">
        <v>434</v>
      </c>
      <c r="V25" s="111"/>
      <c r="W25" s="5"/>
      <c r="X25" s="108"/>
      <c r="Y25" s="113" t="s">
        <v>459</v>
      </c>
      <c r="Z25" s="9" t="s">
        <v>465</v>
      </c>
      <c r="AA25" s="109" t="s">
        <v>434</v>
      </c>
      <c r="AB25" s="111"/>
      <c r="AC25" s="5"/>
      <c r="AD25" s="108"/>
      <c r="AE25" s="111"/>
      <c r="AF25" s="5"/>
      <c r="AG25" s="108"/>
      <c r="AH25" s="111"/>
      <c r="AI25" s="5"/>
      <c r="AJ25" s="108"/>
      <c r="AK25" s="111"/>
      <c r="AL25" s="5"/>
      <c r="AM25" s="108"/>
      <c r="AN25" s="111"/>
      <c r="AO25" s="5"/>
      <c r="AP25" s="108"/>
      <c r="AQ25" s="110" t="s">
        <v>572</v>
      </c>
      <c r="AR25" s="9" t="s">
        <v>577</v>
      </c>
      <c r="AS25" s="109" t="s">
        <v>434</v>
      </c>
      <c r="AT25" s="111"/>
      <c r="AU25" s="5"/>
      <c r="AV25" s="108"/>
      <c r="AW25" s="111"/>
      <c r="AX25" s="5"/>
      <c r="AY25" s="108"/>
      <c r="AZ25" s="110" t="s">
        <v>368</v>
      </c>
      <c r="BA25" s="9" t="s">
        <v>623</v>
      </c>
      <c r="BB25" s="107" t="s">
        <v>434</v>
      </c>
      <c r="BC25" s="111"/>
      <c r="BD25" s="5"/>
      <c r="BE25" s="106"/>
      <c r="BF25" s="111"/>
      <c r="BG25" s="5"/>
      <c r="BH25" s="108"/>
      <c r="BI25" s="111"/>
      <c r="BJ25" s="5"/>
      <c r="BK25" s="106"/>
      <c r="BL25" s="110" t="s">
        <v>572</v>
      </c>
      <c r="BM25" s="9" t="s">
        <v>577</v>
      </c>
      <c r="BN25" s="109" t="s">
        <v>434</v>
      </c>
      <c r="BO25" s="111"/>
      <c r="BP25" s="5"/>
      <c r="BQ25" s="108"/>
      <c r="BR25" s="111"/>
      <c r="BS25" s="5"/>
      <c r="BT25" s="108"/>
      <c r="BU25" s="120">
        <v>20</v>
      </c>
      <c r="BV25" s="102" t="s">
        <v>751</v>
      </c>
      <c r="BW25" s="67" t="s">
        <v>368</v>
      </c>
      <c r="BX25" s="66" t="s">
        <v>434</v>
      </c>
      <c r="BY25" s="67" t="s">
        <v>368</v>
      </c>
      <c r="BZ25" s="66" t="s">
        <v>1823</v>
      </c>
      <c r="CA25" s="66" t="s">
        <v>753</v>
      </c>
      <c r="CB25" s="66" t="s">
        <v>9</v>
      </c>
      <c r="CC25" s="68" t="s">
        <v>1732</v>
      </c>
      <c r="CD25" s="71" t="s">
        <v>751</v>
      </c>
      <c r="CE25" s="72" t="s">
        <v>849</v>
      </c>
      <c r="CF25" s="72" t="s">
        <v>1034</v>
      </c>
      <c r="CG25" s="73" t="s">
        <v>753</v>
      </c>
      <c r="CH25" s="72" t="s">
        <v>966</v>
      </c>
      <c r="CI25" s="72"/>
      <c r="CJ25" s="73" t="s">
        <v>1035</v>
      </c>
      <c r="CK25" s="72" t="s">
        <v>1036</v>
      </c>
      <c r="CL25" s="72" t="s">
        <v>752</v>
      </c>
      <c r="CM25" s="72" t="s">
        <v>1181</v>
      </c>
      <c r="CN25" s="72" t="s">
        <v>14</v>
      </c>
      <c r="CO25" s="74" t="s">
        <v>754</v>
      </c>
    </row>
    <row r="26" spans="1:93" ht="15" customHeight="1" x14ac:dyDescent="0.25">
      <c r="A26" s="6"/>
      <c r="B26" s="5"/>
      <c r="C26" s="106"/>
      <c r="D26" s="111"/>
      <c r="E26" s="5"/>
      <c r="F26" s="106"/>
      <c r="G26" s="111"/>
      <c r="H26" s="5"/>
      <c r="I26" s="112"/>
      <c r="J26" s="110" t="s">
        <v>369</v>
      </c>
      <c r="K26" s="8" t="s">
        <v>377</v>
      </c>
      <c r="L26" s="107" t="s">
        <v>434</v>
      </c>
      <c r="M26" s="113" t="s">
        <v>369</v>
      </c>
      <c r="N26" s="8" t="s">
        <v>571</v>
      </c>
      <c r="O26" s="109" t="s">
        <v>434</v>
      </c>
      <c r="P26" s="110" t="s">
        <v>369</v>
      </c>
      <c r="Q26" s="8" t="s">
        <v>398</v>
      </c>
      <c r="R26" s="107" t="s">
        <v>434</v>
      </c>
      <c r="S26" s="110" t="s">
        <v>369</v>
      </c>
      <c r="T26" s="8" t="s">
        <v>441</v>
      </c>
      <c r="U26" s="107" t="s">
        <v>434</v>
      </c>
      <c r="V26" s="110" t="s">
        <v>369</v>
      </c>
      <c r="W26" s="8" t="s">
        <v>442</v>
      </c>
      <c r="X26" s="109" t="s">
        <v>434</v>
      </c>
      <c r="Y26" s="113" t="s">
        <v>456</v>
      </c>
      <c r="Z26" s="8" t="s">
        <v>466</v>
      </c>
      <c r="AA26" s="109" t="s">
        <v>434</v>
      </c>
      <c r="AB26" s="110" t="s">
        <v>369</v>
      </c>
      <c r="AC26" s="8" t="s">
        <v>496</v>
      </c>
      <c r="AD26" s="109" t="s">
        <v>434</v>
      </c>
      <c r="AE26" s="111"/>
      <c r="AF26" s="5"/>
      <c r="AG26" s="108"/>
      <c r="AH26" s="111"/>
      <c r="AI26" s="5"/>
      <c r="AJ26" s="108"/>
      <c r="AK26" s="111"/>
      <c r="AL26" s="5"/>
      <c r="AM26" s="108"/>
      <c r="AN26" s="113" t="s">
        <v>369</v>
      </c>
      <c r="AO26" s="8" t="s">
        <v>558</v>
      </c>
      <c r="AP26" s="109" t="s">
        <v>434</v>
      </c>
      <c r="AQ26" s="110" t="s">
        <v>575</v>
      </c>
      <c r="AR26" s="8" t="s">
        <v>583</v>
      </c>
      <c r="AS26" s="109" t="s">
        <v>434</v>
      </c>
      <c r="AT26" s="111"/>
      <c r="AU26" s="5"/>
      <c r="AV26" s="108"/>
      <c r="AW26" s="110" t="s">
        <v>369</v>
      </c>
      <c r="AX26" s="8" t="s">
        <v>618</v>
      </c>
      <c r="AY26" s="109" t="s">
        <v>434</v>
      </c>
      <c r="AZ26" s="110" t="s">
        <v>369</v>
      </c>
      <c r="BA26" s="8" t="s">
        <v>621</v>
      </c>
      <c r="BB26" s="107" t="s">
        <v>434</v>
      </c>
      <c r="BC26" s="110" t="s">
        <v>369</v>
      </c>
      <c r="BD26" s="8" t="s">
        <v>628</v>
      </c>
      <c r="BE26" s="107" t="s">
        <v>434</v>
      </c>
      <c r="BF26" s="110" t="s">
        <v>369</v>
      </c>
      <c r="BG26" s="8" t="s">
        <v>634</v>
      </c>
      <c r="BH26" s="109" t="s">
        <v>434</v>
      </c>
      <c r="BI26" s="111"/>
      <c r="BJ26" s="5"/>
      <c r="BK26" s="106"/>
      <c r="BL26" s="110" t="s">
        <v>575</v>
      </c>
      <c r="BM26" s="8" t="s">
        <v>583</v>
      </c>
      <c r="BN26" s="109" t="s">
        <v>434</v>
      </c>
      <c r="BO26" s="111"/>
      <c r="BP26" s="5"/>
      <c r="BQ26" s="108"/>
      <c r="BR26" s="111"/>
      <c r="BS26" s="5"/>
      <c r="BT26" s="108"/>
      <c r="BU26" s="120">
        <v>21</v>
      </c>
      <c r="BV26" s="102" t="s">
        <v>947</v>
      </c>
      <c r="BW26" s="67" t="s">
        <v>1903</v>
      </c>
      <c r="BX26" s="66" t="s">
        <v>434</v>
      </c>
      <c r="BY26" s="67" t="s">
        <v>2093</v>
      </c>
      <c r="BZ26" s="66" t="s">
        <v>1823</v>
      </c>
      <c r="CA26" s="66" t="s">
        <v>11</v>
      </c>
      <c r="CB26" s="66" t="s">
        <v>9</v>
      </c>
      <c r="CC26" s="68" t="s">
        <v>1733</v>
      </c>
      <c r="CD26" s="71" t="s">
        <v>947</v>
      </c>
      <c r="CE26" s="72" t="s">
        <v>948</v>
      </c>
      <c r="CF26" s="72" t="s">
        <v>1162</v>
      </c>
      <c r="CG26" s="73" t="s">
        <v>11</v>
      </c>
      <c r="CH26" s="72" t="s">
        <v>1163</v>
      </c>
      <c r="CI26" s="72"/>
      <c r="CJ26" s="73" t="s">
        <v>1134</v>
      </c>
      <c r="CK26" s="72" t="s">
        <v>1138</v>
      </c>
      <c r="CL26" s="72" t="s">
        <v>949</v>
      </c>
      <c r="CM26" s="72" t="s">
        <v>1181</v>
      </c>
      <c r="CN26" s="72" t="s">
        <v>14</v>
      </c>
      <c r="CO26" s="74" t="s">
        <v>1277</v>
      </c>
    </row>
    <row r="27" spans="1:93" ht="15" customHeight="1" x14ac:dyDescent="0.25">
      <c r="A27" s="6"/>
      <c r="B27" s="5"/>
      <c r="C27" s="106"/>
      <c r="D27" s="111"/>
      <c r="E27" s="5"/>
      <c r="F27" s="106"/>
      <c r="G27" s="111"/>
      <c r="H27" s="5"/>
      <c r="I27" s="112"/>
      <c r="J27" s="111"/>
      <c r="K27" s="5"/>
      <c r="L27" s="106"/>
      <c r="M27" s="111"/>
      <c r="N27" s="5"/>
      <c r="O27" s="106"/>
      <c r="P27" s="111"/>
      <c r="Q27" s="5"/>
      <c r="R27" s="106"/>
      <c r="S27" s="111"/>
      <c r="T27" s="5"/>
      <c r="U27" s="106"/>
      <c r="V27" s="111"/>
      <c r="W27" s="5"/>
      <c r="X27" s="106"/>
      <c r="Y27" s="113" t="s">
        <v>467</v>
      </c>
      <c r="Z27" s="9" t="s">
        <v>468</v>
      </c>
      <c r="AA27" s="109" t="s">
        <v>434</v>
      </c>
      <c r="AB27" s="111"/>
      <c r="AC27" s="5"/>
      <c r="AD27" s="108"/>
      <c r="AE27" s="111"/>
      <c r="AF27" s="5"/>
      <c r="AG27" s="108"/>
      <c r="AH27" s="113" t="s">
        <v>98</v>
      </c>
      <c r="AI27" s="9" t="s">
        <v>531</v>
      </c>
      <c r="AJ27" s="109" t="s">
        <v>434</v>
      </c>
      <c r="AK27" s="113" t="s">
        <v>98</v>
      </c>
      <c r="AL27" s="9" t="s">
        <v>531</v>
      </c>
      <c r="AM27" s="109" t="s">
        <v>434</v>
      </c>
      <c r="AN27" s="111"/>
      <c r="AO27" s="5"/>
      <c r="AP27" s="106"/>
      <c r="AQ27" s="110" t="s">
        <v>1</v>
      </c>
      <c r="AR27" s="9" t="s">
        <v>579</v>
      </c>
      <c r="AS27" s="109" t="s">
        <v>434</v>
      </c>
      <c r="AT27" s="111"/>
      <c r="AU27" s="5"/>
      <c r="AV27" s="108"/>
      <c r="AW27" s="111"/>
      <c r="AX27" s="5"/>
      <c r="AY27" s="106"/>
      <c r="AZ27" s="111"/>
      <c r="BA27" s="5"/>
      <c r="BB27" s="106"/>
      <c r="BC27" s="111"/>
      <c r="BD27" s="5"/>
      <c r="BE27" s="106"/>
      <c r="BF27" s="111"/>
      <c r="BG27" s="5"/>
      <c r="BH27" s="106"/>
      <c r="BI27" s="111"/>
      <c r="BJ27" s="5"/>
      <c r="BK27" s="106"/>
      <c r="BL27" s="110" t="s">
        <v>1</v>
      </c>
      <c r="BM27" s="9" t="s">
        <v>579</v>
      </c>
      <c r="BN27" s="109" t="s">
        <v>434</v>
      </c>
      <c r="BO27" s="113" t="s">
        <v>467</v>
      </c>
      <c r="BP27" s="9" t="s">
        <v>468</v>
      </c>
      <c r="BQ27" s="109" t="s">
        <v>434</v>
      </c>
      <c r="BR27" s="111"/>
      <c r="BS27" s="5"/>
      <c r="BT27" s="108"/>
      <c r="BU27" s="120">
        <v>22</v>
      </c>
      <c r="BV27" s="102" t="s">
        <v>936</v>
      </c>
      <c r="BW27" s="67" t="s">
        <v>98</v>
      </c>
      <c r="BX27" s="66" t="s">
        <v>434</v>
      </c>
      <c r="BY27" s="67" t="s">
        <v>1916</v>
      </c>
      <c r="BZ27" s="66" t="s">
        <v>882</v>
      </c>
      <c r="CA27" s="66" t="s">
        <v>28</v>
      </c>
      <c r="CB27" s="66" t="s">
        <v>9</v>
      </c>
      <c r="CC27" s="68" t="s">
        <v>1733</v>
      </c>
      <c r="CD27" s="71" t="s">
        <v>936</v>
      </c>
      <c r="CE27" s="72" t="s">
        <v>937</v>
      </c>
      <c r="CF27" s="72" t="s">
        <v>1160</v>
      </c>
      <c r="CG27" s="73" t="s">
        <v>28</v>
      </c>
      <c r="CH27" s="72" t="s">
        <v>1161</v>
      </c>
      <c r="CI27" s="72"/>
      <c r="CJ27" s="73" t="s">
        <v>1106</v>
      </c>
      <c r="CK27" s="72" t="s">
        <v>1151</v>
      </c>
      <c r="CL27" s="72" t="s">
        <v>938</v>
      </c>
      <c r="CM27" s="72" t="s">
        <v>489</v>
      </c>
      <c r="CN27" s="72" t="s">
        <v>18</v>
      </c>
      <c r="CO27" s="74" t="s">
        <v>1273</v>
      </c>
    </row>
    <row r="28" spans="1:93" ht="15" customHeight="1" x14ac:dyDescent="0.25">
      <c r="A28" s="6"/>
      <c r="B28" s="5"/>
      <c r="C28" s="106"/>
      <c r="D28" s="111"/>
      <c r="E28" s="5"/>
      <c r="F28" s="106"/>
      <c r="G28" s="111"/>
      <c r="H28" s="5"/>
      <c r="I28" s="112"/>
      <c r="J28" s="111"/>
      <c r="K28" s="5"/>
      <c r="L28" s="106"/>
      <c r="M28" s="111"/>
      <c r="N28" s="5"/>
      <c r="O28" s="106"/>
      <c r="P28" s="111"/>
      <c r="Q28" s="5"/>
      <c r="R28" s="106"/>
      <c r="S28" s="111"/>
      <c r="T28" s="5"/>
      <c r="U28" s="106"/>
      <c r="V28" s="111"/>
      <c r="W28" s="5"/>
      <c r="X28" s="106"/>
      <c r="Y28" s="113" t="s">
        <v>25</v>
      </c>
      <c r="Z28" s="9" t="s">
        <v>469</v>
      </c>
      <c r="AA28" s="109" t="s">
        <v>434</v>
      </c>
      <c r="AB28" s="111"/>
      <c r="AC28" s="5"/>
      <c r="AD28" s="108"/>
      <c r="AE28" s="111"/>
      <c r="AF28" s="5"/>
      <c r="AG28" s="108"/>
      <c r="AH28" s="111"/>
      <c r="AI28" s="5"/>
      <c r="AJ28" s="108"/>
      <c r="AK28" s="111"/>
      <c r="AL28" s="5"/>
      <c r="AM28" s="108"/>
      <c r="AN28" s="111"/>
      <c r="AO28" s="5"/>
      <c r="AP28" s="106"/>
      <c r="AQ28" s="110" t="s">
        <v>350</v>
      </c>
      <c r="AR28" s="9" t="s">
        <v>580</v>
      </c>
      <c r="AS28" s="109" t="s">
        <v>434</v>
      </c>
      <c r="AT28" s="111"/>
      <c r="AU28" s="5"/>
      <c r="AV28" s="108"/>
      <c r="AW28" s="111"/>
      <c r="AX28" s="5"/>
      <c r="AY28" s="106"/>
      <c r="AZ28" s="111"/>
      <c r="BA28" s="5"/>
      <c r="BB28" s="106"/>
      <c r="BC28" s="111"/>
      <c r="BD28" s="5"/>
      <c r="BE28" s="106"/>
      <c r="BF28" s="111"/>
      <c r="BG28" s="5"/>
      <c r="BH28" s="106"/>
      <c r="BI28" s="111"/>
      <c r="BJ28" s="5"/>
      <c r="BK28" s="106"/>
      <c r="BL28" s="110" t="s">
        <v>350</v>
      </c>
      <c r="BM28" s="9" t="s">
        <v>580</v>
      </c>
      <c r="BN28" s="109" t="s">
        <v>434</v>
      </c>
      <c r="BO28" s="113" t="s">
        <v>25</v>
      </c>
      <c r="BP28" s="9" t="s">
        <v>469</v>
      </c>
      <c r="BQ28" s="109" t="s">
        <v>434</v>
      </c>
      <c r="BR28" s="111"/>
      <c r="BS28" s="5"/>
      <c r="BT28" s="108"/>
      <c r="BU28" s="120">
        <v>23</v>
      </c>
      <c r="BV28" s="102" t="s">
        <v>27</v>
      </c>
      <c r="BW28" s="67" t="s">
        <v>44</v>
      </c>
      <c r="BX28" s="66" t="s">
        <v>434</v>
      </c>
      <c r="BY28" s="67" t="s">
        <v>1866</v>
      </c>
      <c r="BZ28" s="66" t="s">
        <v>882</v>
      </c>
      <c r="CA28" s="66" t="s">
        <v>28</v>
      </c>
      <c r="CB28" s="66" t="s">
        <v>9</v>
      </c>
      <c r="CC28" s="68" t="s">
        <v>1733</v>
      </c>
      <c r="CD28" s="71" t="s">
        <v>27</v>
      </c>
      <c r="CE28" s="72" t="s">
        <v>932</v>
      </c>
      <c r="CF28" s="72" t="s">
        <v>1154</v>
      </c>
      <c r="CG28" s="73" t="s">
        <v>28</v>
      </c>
      <c r="CH28" s="72" t="s">
        <v>1155</v>
      </c>
      <c r="CI28" s="72"/>
      <c r="CJ28" s="73" t="s">
        <v>1106</v>
      </c>
      <c r="CK28" s="72" t="s">
        <v>1151</v>
      </c>
      <c r="CL28" s="72" t="s">
        <v>26</v>
      </c>
      <c r="CM28" s="72" t="s">
        <v>489</v>
      </c>
      <c r="CN28" s="72" t="s">
        <v>18</v>
      </c>
      <c r="CO28" s="74" t="s">
        <v>29</v>
      </c>
    </row>
    <row r="29" spans="1:93" ht="15" customHeight="1" x14ac:dyDescent="0.25">
      <c r="A29" s="6"/>
      <c r="B29" s="5"/>
      <c r="C29" s="106"/>
      <c r="D29" s="111"/>
      <c r="E29" s="5"/>
      <c r="F29" s="106"/>
      <c r="G29" s="111"/>
      <c r="H29" s="5"/>
      <c r="I29" s="112"/>
      <c r="J29" s="111"/>
      <c r="K29" s="5"/>
      <c r="L29" s="106"/>
      <c r="M29" s="111"/>
      <c r="N29" s="5"/>
      <c r="O29" s="106"/>
      <c r="P29" s="111"/>
      <c r="Q29" s="5"/>
      <c r="R29" s="106"/>
      <c r="S29" s="111"/>
      <c r="T29" s="5"/>
      <c r="U29" s="106"/>
      <c r="V29" s="111"/>
      <c r="W29" s="5"/>
      <c r="X29" s="106"/>
      <c r="Y29" s="113" t="s">
        <v>458</v>
      </c>
      <c r="Z29" s="9" t="s">
        <v>470</v>
      </c>
      <c r="AA29" s="109" t="s">
        <v>434</v>
      </c>
      <c r="AB29" s="111"/>
      <c r="AC29" s="5"/>
      <c r="AD29" s="108"/>
      <c r="AE29" s="111"/>
      <c r="AF29" s="5"/>
      <c r="AG29" s="108"/>
      <c r="AH29" s="111"/>
      <c r="AI29" s="5"/>
      <c r="AJ29" s="108"/>
      <c r="AK29" s="111"/>
      <c r="AL29" s="5"/>
      <c r="AM29" s="108"/>
      <c r="AN29" s="111"/>
      <c r="AO29" s="5"/>
      <c r="AP29" s="106"/>
      <c r="AQ29" s="110" t="s">
        <v>99</v>
      </c>
      <c r="AR29" s="9" t="s">
        <v>581</v>
      </c>
      <c r="AS29" s="109" t="s">
        <v>434</v>
      </c>
      <c r="AT29" s="111"/>
      <c r="AU29" s="5"/>
      <c r="AV29" s="108"/>
      <c r="AW29" s="111"/>
      <c r="AX29" s="5"/>
      <c r="AY29" s="106"/>
      <c r="AZ29" s="111"/>
      <c r="BA29" s="5"/>
      <c r="BB29" s="106"/>
      <c r="BC29" s="111"/>
      <c r="BD29" s="5"/>
      <c r="BE29" s="106"/>
      <c r="BF29" s="111"/>
      <c r="BG29" s="5"/>
      <c r="BH29" s="106"/>
      <c r="BI29" s="111"/>
      <c r="BJ29" s="5"/>
      <c r="BK29" s="106"/>
      <c r="BL29" s="110" t="s">
        <v>99</v>
      </c>
      <c r="BM29" s="9" t="s">
        <v>581</v>
      </c>
      <c r="BN29" s="109" t="s">
        <v>434</v>
      </c>
      <c r="BO29" s="111"/>
      <c r="BP29" s="5"/>
      <c r="BQ29" s="108"/>
      <c r="BR29" s="111"/>
      <c r="BS29" s="5"/>
      <c r="BT29" s="108"/>
      <c r="BU29" s="120">
        <v>24</v>
      </c>
      <c r="BV29" s="102" t="s">
        <v>751</v>
      </c>
      <c r="BW29" s="67" t="s">
        <v>1296</v>
      </c>
      <c r="BX29" s="66" t="s">
        <v>434</v>
      </c>
      <c r="BY29" s="67" t="s">
        <v>2061</v>
      </c>
      <c r="BZ29" s="66" t="s">
        <v>882</v>
      </c>
      <c r="CA29" s="66" t="s">
        <v>753</v>
      </c>
      <c r="CB29" s="66" t="s">
        <v>9</v>
      </c>
      <c r="CC29" s="68" t="s">
        <v>1732</v>
      </c>
      <c r="CD29" s="71" t="s">
        <v>751</v>
      </c>
      <c r="CE29" s="72" t="s">
        <v>849</v>
      </c>
      <c r="CF29" s="72" t="s">
        <v>1034</v>
      </c>
      <c r="CG29" s="73" t="s">
        <v>753</v>
      </c>
      <c r="CH29" s="72" t="s">
        <v>966</v>
      </c>
      <c r="CI29" s="72"/>
      <c r="CJ29" s="73" t="s">
        <v>1035</v>
      </c>
      <c r="CK29" s="72" t="s">
        <v>1036</v>
      </c>
      <c r="CL29" s="72" t="s">
        <v>752</v>
      </c>
      <c r="CM29" s="72" t="s">
        <v>1181</v>
      </c>
      <c r="CN29" s="72" t="s">
        <v>14</v>
      </c>
      <c r="CO29" s="74" t="s">
        <v>754</v>
      </c>
    </row>
    <row r="30" spans="1:93" ht="15" customHeight="1" x14ac:dyDescent="0.25">
      <c r="A30" s="6"/>
      <c r="B30" s="5"/>
      <c r="C30" s="106"/>
      <c r="D30" s="111"/>
      <c r="E30" s="5"/>
      <c r="F30" s="106"/>
      <c r="G30" s="111"/>
      <c r="H30" s="5"/>
      <c r="I30" s="112"/>
      <c r="J30" s="111"/>
      <c r="K30" s="5"/>
      <c r="L30" s="106"/>
      <c r="M30" s="111"/>
      <c r="N30" s="5"/>
      <c r="O30" s="106"/>
      <c r="P30" s="111"/>
      <c r="Q30" s="5"/>
      <c r="R30" s="106"/>
      <c r="S30" s="111"/>
      <c r="T30" s="5"/>
      <c r="U30" s="106"/>
      <c r="V30" s="111"/>
      <c r="W30" s="5"/>
      <c r="X30" s="106"/>
      <c r="Y30" s="113" t="s">
        <v>459</v>
      </c>
      <c r="Z30" s="9" t="s">
        <v>471</v>
      </c>
      <c r="AA30" s="109" t="s">
        <v>434</v>
      </c>
      <c r="AB30" s="111"/>
      <c r="AC30" s="5"/>
      <c r="AD30" s="108"/>
      <c r="AE30" s="111"/>
      <c r="AF30" s="5"/>
      <c r="AG30" s="108"/>
      <c r="AH30" s="111"/>
      <c r="AI30" s="5"/>
      <c r="AJ30" s="108"/>
      <c r="AK30" s="111"/>
      <c r="AL30" s="5"/>
      <c r="AM30" s="108"/>
      <c r="AN30" s="111"/>
      <c r="AO30" s="5"/>
      <c r="AP30" s="106"/>
      <c r="AQ30" s="110" t="s">
        <v>572</v>
      </c>
      <c r="AR30" s="9" t="s">
        <v>582</v>
      </c>
      <c r="AS30" s="109" t="s">
        <v>434</v>
      </c>
      <c r="AT30" s="111"/>
      <c r="AU30" s="5"/>
      <c r="AV30" s="108"/>
      <c r="AW30" s="111"/>
      <c r="AX30" s="5"/>
      <c r="AY30" s="106"/>
      <c r="AZ30" s="111"/>
      <c r="BA30" s="5"/>
      <c r="BB30" s="106"/>
      <c r="BC30" s="111"/>
      <c r="BD30" s="5"/>
      <c r="BE30" s="106"/>
      <c r="BF30" s="111"/>
      <c r="BG30" s="5"/>
      <c r="BH30" s="106"/>
      <c r="BI30" s="111"/>
      <c r="BJ30" s="5"/>
      <c r="BK30" s="106"/>
      <c r="BL30" s="110" t="s">
        <v>572</v>
      </c>
      <c r="BM30" s="9" t="s">
        <v>582</v>
      </c>
      <c r="BN30" s="109" t="s">
        <v>434</v>
      </c>
      <c r="BO30" s="111"/>
      <c r="BP30" s="5"/>
      <c r="BQ30" s="108"/>
      <c r="BR30" s="111"/>
      <c r="BS30" s="5"/>
      <c r="BT30" s="108"/>
      <c r="BU30" s="120">
        <v>25</v>
      </c>
      <c r="BV30" s="102" t="s">
        <v>751</v>
      </c>
      <c r="BW30" s="67" t="s">
        <v>1869</v>
      </c>
      <c r="BX30" s="66" t="s">
        <v>434</v>
      </c>
      <c r="BY30" s="67" t="s">
        <v>1867</v>
      </c>
      <c r="BZ30" s="66" t="s">
        <v>882</v>
      </c>
      <c r="CA30" s="66" t="s">
        <v>753</v>
      </c>
      <c r="CB30" s="66" t="s">
        <v>9</v>
      </c>
      <c r="CC30" s="68" t="s">
        <v>1732</v>
      </c>
      <c r="CD30" s="71" t="s">
        <v>751</v>
      </c>
      <c r="CE30" s="72" t="s">
        <v>849</v>
      </c>
      <c r="CF30" s="72" t="s">
        <v>1034</v>
      </c>
      <c r="CG30" s="73" t="s">
        <v>753</v>
      </c>
      <c r="CH30" s="72" t="s">
        <v>966</v>
      </c>
      <c r="CI30" s="72"/>
      <c r="CJ30" s="73" t="s">
        <v>1035</v>
      </c>
      <c r="CK30" s="72" t="s">
        <v>1036</v>
      </c>
      <c r="CL30" s="72" t="s">
        <v>752</v>
      </c>
      <c r="CM30" s="72" t="s">
        <v>1181</v>
      </c>
      <c r="CN30" s="72" t="s">
        <v>14</v>
      </c>
      <c r="CO30" s="74" t="s">
        <v>754</v>
      </c>
    </row>
    <row r="31" spans="1:93" ht="15" customHeight="1" x14ac:dyDescent="0.25">
      <c r="A31" s="6"/>
      <c r="B31" s="5"/>
      <c r="C31" s="106"/>
      <c r="D31" s="111"/>
      <c r="E31" s="5"/>
      <c r="F31" s="106"/>
      <c r="G31" s="111"/>
      <c r="H31" s="5"/>
      <c r="I31" s="112"/>
      <c r="J31" s="111"/>
      <c r="K31" s="5"/>
      <c r="L31" s="106"/>
      <c r="M31" s="111"/>
      <c r="N31" s="5"/>
      <c r="O31" s="106"/>
      <c r="P31" s="111"/>
      <c r="Q31" s="5"/>
      <c r="R31" s="106"/>
      <c r="S31" s="111"/>
      <c r="T31" s="5"/>
      <c r="U31" s="106"/>
      <c r="V31" s="111"/>
      <c r="W31" s="5"/>
      <c r="X31" s="106"/>
      <c r="Y31" s="113" t="s">
        <v>456</v>
      </c>
      <c r="Z31" s="8" t="s">
        <v>472</v>
      </c>
      <c r="AA31" s="109" t="s">
        <v>434</v>
      </c>
      <c r="AB31" s="111"/>
      <c r="AC31" s="5"/>
      <c r="AD31" s="108"/>
      <c r="AE31" s="111"/>
      <c r="AF31" s="5"/>
      <c r="AG31" s="108"/>
      <c r="AH31" s="111"/>
      <c r="AI31" s="5"/>
      <c r="AJ31" s="108"/>
      <c r="AK31" s="111"/>
      <c r="AL31" s="5"/>
      <c r="AM31" s="108"/>
      <c r="AN31" s="111"/>
      <c r="AO31" s="5"/>
      <c r="AP31" s="106"/>
      <c r="AQ31" s="110" t="s">
        <v>575</v>
      </c>
      <c r="AR31" s="8" t="s">
        <v>584</v>
      </c>
      <c r="AS31" s="109" t="s">
        <v>434</v>
      </c>
      <c r="AT31" s="111"/>
      <c r="AU31" s="5"/>
      <c r="AV31" s="108"/>
      <c r="AW31" s="111"/>
      <c r="AX31" s="5"/>
      <c r="AY31" s="106"/>
      <c r="AZ31" s="111"/>
      <c r="BA31" s="5"/>
      <c r="BB31" s="106"/>
      <c r="BC31" s="111"/>
      <c r="BD31" s="5"/>
      <c r="BE31" s="106"/>
      <c r="BF31" s="111"/>
      <c r="BG31" s="5"/>
      <c r="BH31" s="106"/>
      <c r="BI31" s="111"/>
      <c r="BJ31" s="5"/>
      <c r="BK31" s="106"/>
      <c r="BL31" s="110" t="s">
        <v>575</v>
      </c>
      <c r="BM31" s="8" t="s">
        <v>584</v>
      </c>
      <c r="BN31" s="109" t="s">
        <v>434</v>
      </c>
      <c r="BO31" s="111"/>
      <c r="BP31" s="5"/>
      <c r="BQ31" s="108"/>
      <c r="BR31" s="111"/>
      <c r="BS31" s="5"/>
      <c r="BT31" s="108"/>
      <c r="BU31" s="120">
        <v>26</v>
      </c>
      <c r="BV31" s="102" t="s">
        <v>947</v>
      </c>
      <c r="BW31" s="67" t="s">
        <v>1873</v>
      </c>
      <c r="BX31" s="66" t="s">
        <v>434</v>
      </c>
      <c r="BY31" s="67" t="s">
        <v>2062</v>
      </c>
      <c r="BZ31" s="66" t="s">
        <v>882</v>
      </c>
      <c r="CA31" s="66" t="s">
        <v>11</v>
      </c>
      <c r="CB31" s="66" t="s">
        <v>9</v>
      </c>
      <c r="CC31" s="68" t="s">
        <v>1733</v>
      </c>
      <c r="CD31" s="71" t="s">
        <v>947</v>
      </c>
      <c r="CE31" s="72" t="s">
        <v>948</v>
      </c>
      <c r="CF31" s="72" t="s">
        <v>1162</v>
      </c>
      <c r="CG31" s="73" t="s">
        <v>11</v>
      </c>
      <c r="CH31" s="72" t="s">
        <v>1163</v>
      </c>
      <c r="CI31" s="72"/>
      <c r="CJ31" s="73" t="s">
        <v>1134</v>
      </c>
      <c r="CK31" s="72" t="s">
        <v>1138</v>
      </c>
      <c r="CL31" s="72" t="s">
        <v>949</v>
      </c>
      <c r="CM31" s="72" t="s">
        <v>1181</v>
      </c>
      <c r="CN31" s="72" t="s">
        <v>14</v>
      </c>
      <c r="CO31" s="74" t="s">
        <v>1277</v>
      </c>
    </row>
    <row r="32" spans="1:93" ht="15" customHeight="1" x14ac:dyDescent="0.25">
      <c r="A32" s="6"/>
      <c r="B32" s="5"/>
      <c r="C32" s="106"/>
      <c r="D32" s="111"/>
      <c r="E32" s="5"/>
      <c r="F32" s="106"/>
      <c r="G32" s="111"/>
      <c r="H32" s="5"/>
      <c r="I32" s="112"/>
      <c r="J32" s="111"/>
      <c r="K32" s="5"/>
      <c r="L32" s="106"/>
      <c r="M32" s="111"/>
      <c r="N32" s="5"/>
      <c r="O32" s="106"/>
      <c r="P32" s="111"/>
      <c r="Q32" s="5"/>
      <c r="R32" s="106"/>
      <c r="S32" s="111"/>
      <c r="T32" s="5"/>
      <c r="U32" s="106"/>
      <c r="V32" s="111"/>
      <c r="W32" s="5"/>
      <c r="X32" s="106"/>
      <c r="Y32" s="111"/>
      <c r="Z32" s="5"/>
      <c r="AA32" s="106"/>
      <c r="AB32" s="111"/>
      <c r="AC32" s="5"/>
      <c r="AD32" s="108"/>
      <c r="AE32" s="111"/>
      <c r="AF32" s="5"/>
      <c r="AG32" s="108"/>
      <c r="AH32" s="113" t="s">
        <v>532</v>
      </c>
      <c r="AI32" s="8" t="s">
        <v>532</v>
      </c>
      <c r="AJ32" s="109" t="s">
        <v>434</v>
      </c>
      <c r="AK32" s="113" t="s">
        <v>532</v>
      </c>
      <c r="AL32" s="8" t="s">
        <v>532</v>
      </c>
      <c r="AM32" s="109" t="s">
        <v>434</v>
      </c>
      <c r="AN32" s="111"/>
      <c r="AO32" s="5"/>
      <c r="AP32" s="106"/>
      <c r="AQ32" s="111"/>
      <c r="AR32" s="5"/>
      <c r="AS32" s="106"/>
      <c r="AT32" s="111"/>
      <c r="AU32" s="5"/>
      <c r="AV32" s="106"/>
      <c r="AW32" s="111"/>
      <c r="AX32" s="5"/>
      <c r="AY32" s="106"/>
      <c r="AZ32" s="111"/>
      <c r="BA32" s="5"/>
      <c r="BB32" s="106"/>
      <c r="BC32" s="111"/>
      <c r="BD32" s="5"/>
      <c r="BE32" s="106"/>
      <c r="BF32" s="111"/>
      <c r="BG32" s="5"/>
      <c r="BH32" s="106"/>
      <c r="BI32" s="111"/>
      <c r="BJ32" s="5"/>
      <c r="BK32" s="106"/>
      <c r="BL32" s="111"/>
      <c r="BM32" s="5"/>
      <c r="BN32" s="106"/>
      <c r="BO32" s="113" t="s">
        <v>669</v>
      </c>
      <c r="BP32" s="8" t="s">
        <v>532</v>
      </c>
      <c r="BQ32" s="109" t="s">
        <v>434</v>
      </c>
      <c r="BR32" s="111"/>
      <c r="BS32" s="5"/>
      <c r="BT32" s="106"/>
      <c r="BU32" s="120">
        <v>27</v>
      </c>
      <c r="BV32" s="102" t="s">
        <v>1037</v>
      </c>
      <c r="BW32" s="67" t="s">
        <v>1904</v>
      </c>
      <c r="BX32" s="66" t="s">
        <v>434</v>
      </c>
      <c r="BY32" s="67" t="s">
        <v>1912</v>
      </c>
      <c r="BZ32" s="66" t="s">
        <v>1827</v>
      </c>
      <c r="CA32" s="66" t="s">
        <v>826</v>
      </c>
      <c r="CB32" s="66" t="s">
        <v>9</v>
      </c>
      <c r="CC32" s="68" t="s">
        <v>1733</v>
      </c>
      <c r="CD32" s="71" t="s">
        <v>1037</v>
      </c>
      <c r="CE32" s="72" t="s">
        <v>850</v>
      </c>
      <c r="CF32" s="72" t="s">
        <v>851</v>
      </c>
      <c r="CG32" s="73" t="s">
        <v>826</v>
      </c>
      <c r="CH32" s="72" t="s">
        <v>827</v>
      </c>
      <c r="CI32" s="75" t="s">
        <v>1282</v>
      </c>
      <c r="CJ32" s="73" t="s">
        <v>976</v>
      </c>
      <c r="CK32" s="72" t="s">
        <v>977</v>
      </c>
      <c r="CL32" s="72" t="s">
        <v>25</v>
      </c>
      <c r="CM32" s="72" t="s">
        <v>491</v>
      </c>
      <c r="CN32" s="72" t="s">
        <v>6</v>
      </c>
      <c r="CO32" s="74" t="s">
        <v>1208</v>
      </c>
    </row>
    <row r="33" spans="1:93" ht="15" customHeight="1" x14ac:dyDescent="0.25">
      <c r="A33" s="8" t="s">
        <v>300</v>
      </c>
      <c r="B33" s="9" t="s">
        <v>384</v>
      </c>
      <c r="C33" s="107" t="s">
        <v>434</v>
      </c>
      <c r="D33" s="110" t="s">
        <v>320</v>
      </c>
      <c r="E33" s="9" t="s">
        <v>384</v>
      </c>
      <c r="F33" s="107" t="s">
        <v>435</v>
      </c>
      <c r="G33" s="110" t="s">
        <v>300</v>
      </c>
      <c r="H33" s="9" t="s">
        <v>384</v>
      </c>
      <c r="I33" s="107" t="s">
        <v>435</v>
      </c>
      <c r="J33" s="110" t="s">
        <v>320</v>
      </c>
      <c r="K33" s="9" t="s">
        <v>383</v>
      </c>
      <c r="L33" s="107" t="s">
        <v>435</v>
      </c>
      <c r="M33" s="113" t="s">
        <v>401</v>
      </c>
      <c r="N33" s="9" t="s">
        <v>383</v>
      </c>
      <c r="O33" s="109" t="s">
        <v>435</v>
      </c>
      <c r="P33" s="110" t="s">
        <v>401</v>
      </c>
      <c r="Q33" s="9" t="s">
        <v>383</v>
      </c>
      <c r="R33" s="107" t="s">
        <v>435</v>
      </c>
      <c r="S33" s="110" t="s">
        <v>401</v>
      </c>
      <c r="T33" s="9" t="s">
        <v>383</v>
      </c>
      <c r="U33" s="107" t="s">
        <v>435</v>
      </c>
      <c r="V33" s="110" t="s">
        <v>401</v>
      </c>
      <c r="W33" s="9" t="s">
        <v>383</v>
      </c>
      <c r="X33" s="109" t="s">
        <v>435</v>
      </c>
      <c r="Y33" s="113" t="s">
        <v>480</v>
      </c>
      <c r="Z33" s="9" t="s">
        <v>383</v>
      </c>
      <c r="AA33" s="109" t="s">
        <v>435</v>
      </c>
      <c r="AB33" s="110" t="s">
        <v>401</v>
      </c>
      <c r="AC33" s="9" t="s">
        <v>383</v>
      </c>
      <c r="AD33" s="109" t="s">
        <v>435</v>
      </c>
      <c r="AE33" s="110" t="s">
        <v>512</v>
      </c>
      <c r="AF33" s="9" t="s">
        <v>513</v>
      </c>
      <c r="AG33" s="109" t="s">
        <v>435</v>
      </c>
      <c r="AH33" s="113" t="s">
        <v>542</v>
      </c>
      <c r="AI33" s="9" t="s">
        <v>543</v>
      </c>
      <c r="AJ33" s="109" t="s">
        <v>435</v>
      </c>
      <c r="AK33" s="113" t="s">
        <v>542</v>
      </c>
      <c r="AL33" s="9" t="s">
        <v>543</v>
      </c>
      <c r="AM33" s="109" t="s">
        <v>435</v>
      </c>
      <c r="AN33" s="113" t="s">
        <v>560</v>
      </c>
      <c r="AO33" s="9" t="s">
        <v>383</v>
      </c>
      <c r="AP33" s="109" t="s">
        <v>435</v>
      </c>
      <c r="AQ33" s="110" t="s">
        <v>320</v>
      </c>
      <c r="AR33" s="9" t="s">
        <v>383</v>
      </c>
      <c r="AS33" s="109" t="s">
        <v>435</v>
      </c>
      <c r="AT33" s="117" t="s">
        <v>512</v>
      </c>
      <c r="AU33" s="9" t="s">
        <v>383</v>
      </c>
      <c r="AV33" s="109" t="s">
        <v>435</v>
      </c>
      <c r="AW33" s="110" t="s">
        <v>560</v>
      </c>
      <c r="AX33" s="9" t="s">
        <v>383</v>
      </c>
      <c r="AY33" s="109" t="s">
        <v>435</v>
      </c>
      <c r="AZ33" s="110" t="s">
        <v>401</v>
      </c>
      <c r="BA33" s="9" t="s">
        <v>383</v>
      </c>
      <c r="BB33" s="107" t="s">
        <v>435</v>
      </c>
      <c r="BC33" s="110" t="s">
        <v>560</v>
      </c>
      <c r="BD33" s="9" t="s">
        <v>383</v>
      </c>
      <c r="BE33" s="107" t="s">
        <v>435</v>
      </c>
      <c r="BF33" s="110" t="s">
        <v>512</v>
      </c>
      <c r="BG33" s="9" t="s">
        <v>383</v>
      </c>
      <c r="BH33" s="109" t="s">
        <v>435</v>
      </c>
      <c r="BI33" s="113" t="s">
        <v>320</v>
      </c>
      <c r="BJ33" s="9" t="s">
        <v>645</v>
      </c>
      <c r="BK33" s="107" t="s">
        <v>435</v>
      </c>
      <c r="BL33" s="110" t="s">
        <v>320</v>
      </c>
      <c r="BM33" s="9" t="s">
        <v>383</v>
      </c>
      <c r="BN33" s="109" t="s">
        <v>435</v>
      </c>
      <c r="BO33" s="113" t="s">
        <v>480</v>
      </c>
      <c r="BP33" s="9" t="s">
        <v>383</v>
      </c>
      <c r="BQ33" s="109" t="s">
        <v>435</v>
      </c>
      <c r="BR33" s="113" t="s">
        <v>674</v>
      </c>
      <c r="BS33" s="9" t="s">
        <v>383</v>
      </c>
      <c r="BT33" s="109" t="s">
        <v>435</v>
      </c>
      <c r="BU33" s="120">
        <v>28</v>
      </c>
      <c r="BV33" s="102" t="s">
        <v>1072</v>
      </c>
      <c r="BW33" s="67" t="s">
        <v>542</v>
      </c>
      <c r="BX33" s="66" t="s">
        <v>435</v>
      </c>
      <c r="BY33" s="67" t="s">
        <v>383</v>
      </c>
      <c r="BZ33" s="66" t="s">
        <v>1842</v>
      </c>
      <c r="CA33" s="66" t="s">
        <v>23</v>
      </c>
      <c r="CB33" s="66" t="s">
        <v>9</v>
      </c>
      <c r="CC33" s="68" t="s">
        <v>1733</v>
      </c>
      <c r="CD33" s="71" t="s">
        <v>1072</v>
      </c>
      <c r="CE33" s="72" t="s">
        <v>1073</v>
      </c>
      <c r="CF33" s="72" t="s">
        <v>1074</v>
      </c>
      <c r="CG33" s="73" t="s">
        <v>23</v>
      </c>
      <c r="CH33" s="72" t="s">
        <v>966</v>
      </c>
      <c r="CI33" s="72"/>
      <c r="CJ33" s="73" t="s">
        <v>1031</v>
      </c>
      <c r="CK33" s="72" t="s">
        <v>1032</v>
      </c>
      <c r="CL33" s="72" t="s">
        <v>34</v>
      </c>
      <c r="CM33" s="72" t="s">
        <v>864</v>
      </c>
      <c r="CN33" s="72" t="s">
        <v>18</v>
      </c>
      <c r="CO33" s="74" t="s">
        <v>1224</v>
      </c>
    </row>
    <row r="34" spans="1:93" ht="15" customHeight="1" x14ac:dyDescent="0.25">
      <c r="A34" s="8" t="s">
        <v>309</v>
      </c>
      <c r="B34" s="9" t="s">
        <v>341</v>
      </c>
      <c r="C34" s="107" t="s">
        <v>434</v>
      </c>
      <c r="D34" s="110" t="s">
        <v>323</v>
      </c>
      <c r="E34" s="9" t="s">
        <v>341</v>
      </c>
      <c r="F34" s="107" t="s">
        <v>435</v>
      </c>
      <c r="G34" s="110" t="s">
        <v>309</v>
      </c>
      <c r="H34" s="9" t="s">
        <v>341</v>
      </c>
      <c r="I34" s="107" t="s">
        <v>434</v>
      </c>
      <c r="J34" s="110" t="s">
        <v>341</v>
      </c>
      <c r="K34" s="8" t="s">
        <v>341</v>
      </c>
      <c r="L34" s="107" t="s">
        <v>435</v>
      </c>
      <c r="M34" s="113" t="s">
        <v>446</v>
      </c>
      <c r="N34" s="9" t="s">
        <v>341</v>
      </c>
      <c r="O34" s="109" t="s">
        <v>435</v>
      </c>
      <c r="P34" s="111"/>
      <c r="Q34" s="5"/>
      <c r="R34" s="106"/>
      <c r="S34" s="111"/>
      <c r="T34" s="5"/>
      <c r="U34" s="106"/>
      <c r="V34" s="111"/>
      <c r="W34" s="5"/>
      <c r="X34" s="108"/>
      <c r="Y34" s="113" t="s">
        <v>477</v>
      </c>
      <c r="Z34" s="9" t="s">
        <v>341</v>
      </c>
      <c r="AA34" s="109" t="s">
        <v>434</v>
      </c>
      <c r="AB34" s="110" t="s">
        <v>323</v>
      </c>
      <c r="AC34" s="9" t="s">
        <v>341</v>
      </c>
      <c r="AD34" s="109" t="s">
        <v>434</v>
      </c>
      <c r="AE34" s="110" t="s">
        <v>516</v>
      </c>
      <c r="AF34" s="9" t="s">
        <v>341</v>
      </c>
      <c r="AG34" s="109" t="s">
        <v>435</v>
      </c>
      <c r="AH34" s="113" t="s">
        <v>323</v>
      </c>
      <c r="AI34" s="9" t="s">
        <v>341</v>
      </c>
      <c r="AJ34" s="109" t="s">
        <v>434</v>
      </c>
      <c r="AK34" s="113" t="s">
        <v>323</v>
      </c>
      <c r="AL34" s="9" t="s">
        <v>341</v>
      </c>
      <c r="AM34" s="109" t="s">
        <v>434</v>
      </c>
      <c r="AN34" s="111"/>
      <c r="AO34" s="5"/>
      <c r="AP34" s="108"/>
      <c r="AQ34" s="110" t="s">
        <v>341</v>
      </c>
      <c r="AR34" s="9" t="s">
        <v>341</v>
      </c>
      <c r="AS34" s="109" t="s">
        <v>434</v>
      </c>
      <c r="AT34" s="117" t="s">
        <v>341</v>
      </c>
      <c r="AU34" s="9" t="s">
        <v>341</v>
      </c>
      <c r="AV34" s="109" t="s">
        <v>434</v>
      </c>
      <c r="AW34" s="111"/>
      <c r="AX34" s="5"/>
      <c r="AY34" s="108"/>
      <c r="AZ34" s="110" t="s">
        <v>624</v>
      </c>
      <c r="BA34" s="9" t="s">
        <v>625</v>
      </c>
      <c r="BB34" s="107" t="s">
        <v>435</v>
      </c>
      <c r="BC34" s="110" t="s">
        <v>516</v>
      </c>
      <c r="BD34" s="9" t="s">
        <v>625</v>
      </c>
      <c r="BE34" s="107" t="s">
        <v>435</v>
      </c>
      <c r="BF34" s="111"/>
      <c r="BG34" s="5"/>
      <c r="BH34" s="108"/>
      <c r="BI34" s="113" t="s">
        <v>323</v>
      </c>
      <c r="BJ34" s="9" t="s">
        <v>341</v>
      </c>
      <c r="BK34" s="107" t="s">
        <v>435</v>
      </c>
      <c r="BL34" s="110" t="s">
        <v>341</v>
      </c>
      <c r="BM34" s="9" t="s">
        <v>341</v>
      </c>
      <c r="BN34" s="109" t="s">
        <v>434</v>
      </c>
      <c r="BO34" s="113" t="s">
        <v>668</v>
      </c>
      <c r="BP34" s="9" t="s">
        <v>341</v>
      </c>
      <c r="BQ34" s="109" t="s">
        <v>435</v>
      </c>
      <c r="BR34" s="113" t="s">
        <v>477</v>
      </c>
      <c r="BS34" s="9" t="s">
        <v>341</v>
      </c>
      <c r="BT34" s="109" t="s">
        <v>434</v>
      </c>
      <c r="BU34" s="120">
        <v>29</v>
      </c>
      <c r="BV34" s="102" t="s">
        <v>900</v>
      </c>
      <c r="BW34" s="67" t="s">
        <v>516</v>
      </c>
      <c r="BX34" s="66" t="s">
        <v>435</v>
      </c>
      <c r="BY34" s="67" t="s">
        <v>341</v>
      </c>
      <c r="BZ34" s="66" t="s">
        <v>882</v>
      </c>
      <c r="CA34" s="66" t="s">
        <v>8</v>
      </c>
      <c r="CB34" s="66" t="s">
        <v>9</v>
      </c>
      <c r="CC34" s="68" t="s">
        <v>1733</v>
      </c>
      <c r="CD34" s="71" t="s">
        <v>900</v>
      </c>
      <c r="CE34" s="72" t="s">
        <v>901</v>
      </c>
      <c r="CF34" s="72" t="s">
        <v>1133</v>
      </c>
      <c r="CG34" s="73" t="s">
        <v>8</v>
      </c>
      <c r="CH34" s="72" t="s">
        <v>966</v>
      </c>
      <c r="CI34" s="72"/>
      <c r="CJ34" s="73" t="s">
        <v>1126</v>
      </c>
      <c r="CK34" s="72" t="s">
        <v>1127</v>
      </c>
      <c r="CL34" s="72" t="s">
        <v>816</v>
      </c>
      <c r="CM34" s="72" t="s">
        <v>1181</v>
      </c>
      <c r="CN34" s="72" t="s">
        <v>14</v>
      </c>
      <c r="CO34" s="74" t="s">
        <v>1260</v>
      </c>
    </row>
    <row r="35" spans="1:93" ht="15" customHeight="1" x14ac:dyDescent="0.25">
      <c r="A35" s="8" t="s">
        <v>310</v>
      </c>
      <c r="B35" s="9" t="s">
        <v>311</v>
      </c>
      <c r="C35" s="107" t="s">
        <v>434</v>
      </c>
      <c r="D35" s="111"/>
      <c r="E35" s="5"/>
      <c r="F35" s="106"/>
      <c r="G35" s="126"/>
      <c r="H35" s="127"/>
      <c r="I35" s="127"/>
      <c r="J35" s="111"/>
      <c r="K35" s="5"/>
      <c r="L35" s="106"/>
      <c r="M35" s="111"/>
      <c r="N35" s="5"/>
      <c r="O35" s="108"/>
      <c r="P35" s="111"/>
      <c r="Q35" s="5"/>
      <c r="R35" s="106"/>
      <c r="S35" s="111"/>
      <c r="T35" s="5"/>
      <c r="U35" s="106"/>
      <c r="V35" s="111"/>
      <c r="W35" s="5"/>
      <c r="X35" s="108"/>
      <c r="Y35" s="111"/>
      <c r="Z35" s="5"/>
      <c r="AA35" s="108"/>
      <c r="AB35" s="111"/>
      <c r="AC35" s="5"/>
      <c r="AD35" s="108"/>
      <c r="AE35" s="111"/>
      <c r="AF35" s="5"/>
      <c r="AG35" s="108"/>
      <c r="AH35" s="113" t="s">
        <v>310</v>
      </c>
      <c r="AI35" s="9" t="s">
        <v>550</v>
      </c>
      <c r="AJ35" s="107" t="s">
        <v>434</v>
      </c>
      <c r="AK35" s="113" t="s">
        <v>310</v>
      </c>
      <c r="AL35" s="9" t="s">
        <v>568</v>
      </c>
      <c r="AM35" s="107" t="s">
        <v>434</v>
      </c>
      <c r="AN35" s="111"/>
      <c r="AO35" s="5"/>
      <c r="AP35" s="108"/>
      <c r="AQ35" s="111"/>
      <c r="AR35" s="5"/>
      <c r="AS35" s="108"/>
      <c r="AT35" s="111"/>
      <c r="AU35" s="5"/>
      <c r="AV35" s="108"/>
      <c r="AW35" s="111"/>
      <c r="AX35" s="5"/>
      <c r="AY35" s="108"/>
      <c r="AZ35" s="111"/>
      <c r="BA35" s="5"/>
      <c r="BB35" s="106"/>
      <c r="BC35" s="111"/>
      <c r="BD35" s="5"/>
      <c r="BE35" s="106"/>
      <c r="BF35" s="111"/>
      <c r="BG35" s="5"/>
      <c r="BH35" s="108"/>
      <c r="BI35" s="111"/>
      <c r="BJ35" s="5"/>
      <c r="BK35" s="106"/>
      <c r="BL35" s="111"/>
      <c r="BM35" s="5"/>
      <c r="BN35" s="108"/>
      <c r="BO35" s="111"/>
      <c r="BP35" s="5"/>
      <c r="BQ35" s="108"/>
      <c r="BR35" s="111"/>
      <c r="BS35" s="5"/>
      <c r="BT35" s="108"/>
      <c r="BU35" s="120">
        <v>30</v>
      </c>
      <c r="BV35" s="102" t="s">
        <v>896</v>
      </c>
      <c r="BW35" s="67" t="s">
        <v>1923</v>
      </c>
      <c r="BX35" s="66" t="s">
        <v>434</v>
      </c>
      <c r="BY35" s="67" t="s">
        <v>2094</v>
      </c>
      <c r="BZ35" s="66" t="s">
        <v>882</v>
      </c>
      <c r="CA35" s="66" t="s">
        <v>8</v>
      </c>
      <c r="CB35" s="66" t="s">
        <v>9</v>
      </c>
      <c r="CC35" s="68" t="s">
        <v>1733</v>
      </c>
      <c r="CD35" s="71" t="s">
        <v>896</v>
      </c>
      <c r="CE35" s="72" t="s">
        <v>897</v>
      </c>
      <c r="CF35" s="72" t="s">
        <v>1130</v>
      </c>
      <c r="CG35" s="73" t="s">
        <v>8</v>
      </c>
      <c r="CH35" s="72" t="s">
        <v>966</v>
      </c>
      <c r="CI35" s="72"/>
      <c r="CJ35" s="73" t="s">
        <v>1126</v>
      </c>
      <c r="CK35" s="72" t="s">
        <v>1127</v>
      </c>
      <c r="CL35" s="72" t="s">
        <v>1131</v>
      </c>
      <c r="CM35" s="72" t="s">
        <v>1181</v>
      </c>
      <c r="CN35" s="72" t="s">
        <v>14</v>
      </c>
      <c r="CO35" s="74" t="s">
        <v>1258</v>
      </c>
    </row>
    <row r="36" spans="1:93" ht="15" customHeight="1" x14ac:dyDescent="0.25">
      <c r="A36" s="8" t="s">
        <v>301</v>
      </c>
      <c r="B36" s="9" t="s">
        <v>302</v>
      </c>
      <c r="C36" s="107" t="s">
        <v>435</v>
      </c>
      <c r="D36" s="110" t="s">
        <v>322</v>
      </c>
      <c r="E36" s="9" t="s">
        <v>340</v>
      </c>
      <c r="F36" s="107" t="s">
        <v>435</v>
      </c>
      <c r="G36" s="110" t="s">
        <v>301</v>
      </c>
      <c r="H36" s="9" t="s">
        <v>302</v>
      </c>
      <c r="I36" s="107" t="s">
        <v>435</v>
      </c>
      <c r="J36" s="110" t="s">
        <v>322</v>
      </c>
      <c r="K36" s="8" t="s">
        <v>385</v>
      </c>
      <c r="L36" s="107" t="s">
        <v>435</v>
      </c>
      <c r="M36" s="113" t="s">
        <v>322</v>
      </c>
      <c r="N36" s="9" t="s">
        <v>449</v>
      </c>
      <c r="O36" s="109" t="s">
        <v>435</v>
      </c>
      <c r="P36" s="110" t="s">
        <v>402</v>
      </c>
      <c r="Q36" s="8" t="s">
        <v>403</v>
      </c>
      <c r="R36" s="107" t="s">
        <v>435</v>
      </c>
      <c r="S36" s="110" t="s">
        <v>402</v>
      </c>
      <c r="T36" s="8" t="s">
        <v>424</v>
      </c>
      <c r="U36" s="107" t="s">
        <v>435</v>
      </c>
      <c r="V36" s="110" t="s">
        <v>402</v>
      </c>
      <c r="W36" s="8" t="s">
        <v>424</v>
      </c>
      <c r="X36" s="109" t="s">
        <v>435</v>
      </c>
      <c r="Y36" s="113" t="s">
        <v>482</v>
      </c>
      <c r="Z36" s="8" t="s">
        <v>385</v>
      </c>
      <c r="AA36" s="109" t="s">
        <v>435</v>
      </c>
      <c r="AB36" s="110" t="s">
        <v>402</v>
      </c>
      <c r="AC36" s="9" t="s">
        <v>497</v>
      </c>
      <c r="AD36" s="109" t="s">
        <v>435</v>
      </c>
      <c r="AE36" s="110" t="s">
        <v>514</v>
      </c>
      <c r="AF36" s="8" t="s">
        <v>515</v>
      </c>
      <c r="AG36" s="109" t="s">
        <v>435</v>
      </c>
      <c r="AH36" s="113" t="s">
        <v>548</v>
      </c>
      <c r="AI36" s="8" t="s">
        <v>549</v>
      </c>
      <c r="AJ36" s="109" t="s">
        <v>435</v>
      </c>
      <c r="AK36" s="113" t="s">
        <v>548</v>
      </c>
      <c r="AL36" s="8" t="s">
        <v>549</v>
      </c>
      <c r="AM36" s="109" t="s">
        <v>435</v>
      </c>
      <c r="AN36" s="113" t="s">
        <v>402</v>
      </c>
      <c r="AO36" s="8" t="s">
        <v>563</v>
      </c>
      <c r="AP36" s="109" t="s">
        <v>435</v>
      </c>
      <c r="AQ36" s="110" t="s">
        <v>322</v>
      </c>
      <c r="AR36" s="8" t="s">
        <v>591</v>
      </c>
      <c r="AS36" s="109" t="s">
        <v>435</v>
      </c>
      <c r="AT36" s="117" t="s">
        <v>548</v>
      </c>
      <c r="AU36" s="8" t="s">
        <v>614</v>
      </c>
      <c r="AV36" s="109" t="s">
        <v>435</v>
      </c>
      <c r="AW36" s="110" t="s">
        <v>402</v>
      </c>
      <c r="AX36" s="8" t="s">
        <v>424</v>
      </c>
      <c r="AY36" s="109" t="s">
        <v>435</v>
      </c>
      <c r="AZ36" s="110" t="s">
        <v>322</v>
      </c>
      <c r="BA36" s="8" t="s">
        <v>626</v>
      </c>
      <c r="BB36" s="107" t="s">
        <v>435</v>
      </c>
      <c r="BC36" s="110" t="s">
        <v>402</v>
      </c>
      <c r="BD36" s="8" t="s">
        <v>629</v>
      </c>
      <c r="BE36" s="107" t="s">
        <v>435</v>
      </c>
      <c r="BF36" s="110" t="s">
        <v>322</v>
      </c>
      <c r="BG36" s="8" t="s">
        <v>637</v>
      </c>
      <c r="BH36" s="109" t="s">
        <v>435</v>
      </c>
      <c r="BI36" s="113" t="s">
        <v>322</v>
      </c>
      <c r="BJ36" s="9" t="s">
        <v>340</v>
      </c>
      <c r="BK36" s="107" t="s">
        <v>435</v>
      </c>
      <c r="BL36" s="111"/>
      <c r="BM36" s="5"/>
      <c r="BN36" s="108"/>
      <c r="BO36" s="113" t="s">
        <v>663</v>
      </c>
      <c r="BP36" s="8" t="s">
        <v>664</v>
      </c>
      <c r="BQ36" s="109" t="s">
        <v>435</v>
      </c>
      <c r="BR36" s="113" t="s">
        <v>676</v>
      </c>
      <c r="BS36" s="8" t="s">
        <v>403</v>
      </c>
      <c r="BT36" s="109" t="s">
        <v>435</v>
      </c>
      <c r="BU36" s="120">
        <v>31</v>
      </c>
      <c r="BV36" s="102" t="s">
        <v>1120</v>
      </c>
      <c r="BW36" s="67" t="s">
        <v>322</v>
      </c>
      <c r="BX36" s="66" t="s">
        <v>435</v>
      </c>
      <c r="BY36" s="67" t="s">
        <v>2081</v>
      </c>
      <c r="BZ36" s="66" t="s">
        <v>1823</v>
      </c>
      <c r="CA36" s="66" t="s">
        <v>762</v>
      </c>
      <c r="CB36" s="66" t="s">
        <v>9</v>
      </c>
      <c r="CC36" s="68" t="s">
        <v>1733</v>
      </c>
      <c r="CD36" s="71" t="s">
        <v>1120</v>
      </c>
      <c r="CE36" s="72" t="s">
        <v>1121</v>
      </c>
      <c r="CF36" s="72" t="s">
        <v>1122</v>
      </c>
      <c r="CG36" s="73" t="s">
        <v>762</v>
      </c>
      <c r="CH36" s="72" t="s">
        <v>12</v>
      </c>
      <c r="CI36" s="72"/>
      <c r="CJ36" s="73" t="s">
        <v>1110</v>
      </c>
      <c r="CK36" s="72" t="s">
        <v>1123</v>
      </c>
      <c r="CL36" s="72" t="s">
        <v>750</v>
      </c>
      <c r="CM36" s="72" t="s">
        <v>1250</v>
      </c>
      <c r="CN36" s="72" t="s">
        <v>6</v>
      </c>
      <c r="CO36" s="74" t="s">
        <v>1249</v>
      </c>
    </row>
    <row r="37" spans="1:93" ht="15" customHeight="1" x14ac:dyDescent="0.25">
      <c r="A37" s="6"/>
      <c r="B37" s="5"/>
      <c r="C37" s="106"/>
      <c r="D37" s="110" t="s">
        <v>324</v>
      </c>
      <c r="E37" s="9" t="s">
        <v>342</v>
      </c>
      <c r="F37" s="107" t="s">
        <v>435</v>
      </c>
      <c r="G37" s="110" t="s">
        <v>57</v>
      </c>
      <c r="H37" s="9" t="s">
        <v>342</v>
      </c>
      <c r="I37" s="107" t="s">
        <v>434</v>
      </c>
      <c r="J37" s="110" t="s">
        <v>342</v>
      </c>
      <c r="K37" s="8" t="s">
        <v>342</v>
      </c>
      <c r="L37" s="107" t="s">
        <v>435</v>
      </c>
      <c r="M37" s="111"/>
      <c r="N37" s="5"/>
      <c r="O37" s="108"/>
      <c r="P37" s="111"/>
      <c r="Q37" s="5"/>
      <c r="R37" s="106"/>
      <c r="S37" s="111"/>
      <c r="T37" s="5"/>
      <c r="U37" s="106"/>
      <c r="V37" s="111"/>
      <c r="W37" s="5"/>
      <c r="X37" s="108"/>
      <c r="Y37" s="113" t="s">
        <v>478</v>
      </c>
      <c r="Z37" s="9" t="s">
        <v>342</v>
      </c>
      <c r="AA37" s="107" t="s">
        <v>434</v>
      </c>
      <c r="AB37" s="111"/>
      <c r="AC37" s="5"/>
      <c r="AD37" s="108"/>
      <c r="AE37" s="110" t="s">
        <v>517</v>
      </c>
      <c r="AF37" s="8" t="s">
        <v>342</v>
      </c>
      <c r="AG37" s="107" t="s">
        <v>435</v>
      </c>
      <c r="AH37" s="113" t="s">
        <v>342</v>
      </c>
      <c r="AI37" s="8" t="s">
        <v>342</v>
      </c>
      <c r="AJ37" s="109" t="s">
        <v>434</v>
      </c>
      <c r="AK37" s="113" t="s">
        <v>342</v>
      </c>
      <c r="AL37" s="8" t="s">
        <v>342</v>
      </c>
      <c r="AM37" s="109" t="s">
        <v>434</v>
      </c>
      <c r="AN37" s="111"/>
      <c r="AO37" s="5"/>
      <c r="AP37" s="108"/>
      <c r="AQ37" s="110" t="s">
        <v>342</v>
      </c>
      <c r="AR37" s="9" t="s">
        <v>342</v>
      </c>
      <c r="AS37" s="107" t="s">
        <v>434</v>
      </c>
      <c r="AT37" s="117" t="s">
        <v>342</v>
      </c>
      <c r="AU37" s="9" t="s">
        <v>342</v>
      </c>
      <c r="AV37" s="107" t="s">
        <v>434</v>
      </c>
      <c r="AW37" s="111"/>
      <c r="AX37" s="5"/>
      <c r="AY37" s="108"/>
      <c r="AZ37" s="110" t="s">
        <v>517</v>
      </c>
      <c r="BA37" s="9" t="s">
        <v>342</v>
      </c>
      <c r="BB37" s="107" t="s">
        <v>435</v>
      </c>
      <c r="BC37" s="110" t="s">
        <v>517</v>
      </c>
      <c r="BD37" s="9" t="s">
        <v>342</v>
      </c>
      <c r="BE37" s="107" t="s">
        <v>435</v>
      </c>
      <c r="BF37" s="111"/>
      <c r="BG37" s="5"/>
      <c r="BH37" s="108"/>
      <c r="BI37" s="111"/>
      <c r="BJ37" s="5"/>
      <c r="BK37" s="106"/>
      <c r="BL37" s="110" t="s">
        <v>342</v>
      </c>
      <c r="BM37" s="9" t="s">
        <v>342</v>
      </c>
      <c r="BN37" s="107" t="s">
        <v>434</v>
      </c>
      <c r="BO37" s="113" t="s">
        <v>667</v>
      </c>
      <c r="BP37" s="9" t="s">
        <v>342</v>
      </c>
      <c r="BQ37" s="109" t="s">
        <v>435</v>
      </c>
      <c r="BR37" s="113" t="s">
        <v>478</v>
      </c>
      <c r="BS37" s="9" t="s">
        <v>342</v>
      </c>
      <c r="BT37" s="107" t="s">
        <v>434</v>
      </c>
      <c r="BU37" s="120">
        <v>32</v>
      </c>
      <c r="BV37" s="102" t="s">
        <v>898</v>
      </c>
      <c r="BW37" s="67" t="s">
        <v>517</v>
      </c>
      <c r="BX37" s="66" t="s">
        <v>434</v>
      </c>
      <c r="BY37" s="67" t="s">
        <v>2054</v>
      </c>
      <c r="BZ37" s="66" t="s">
        <v>1830</v>
      </c>
      <c r="CA37" s="66" t="s">
        <v>11</v>
      </c>
      <c r="CB37" s="66" t="s">
        <v>9</v>
      </c>
      <c r="CC37" s="68" t="s">
        <v>1733</v>
      </c>
      <c r="CD37" s="71" t="s">
        <v>898</v>
      </c>
      <c r="CE37" s="72" t="s">
        <v>899</v>
      </c>
      <c r="CF37" s="72" t="s">
        <v>1132</v>
      </c>
      <c r="CG37" s="73" t="s">
        <v>11</v>
      </c>
      <c r="CH37" s="72" t="s">
        <v>969</v>
      </c>
      <c r="CI37" s="75" t="s">
        <v>1302</v>
      </c>
      <c r="CJ37" s="73" t="s">
        <v>970</v>
      </c>
      <c r="CK37" s="72" t="s">
        <v>971</v>
      </c>
      <c r="CL37" s="72" t="s">
        <v>816</v>
      </c>
      <c r="CM37" s="72" t="s">
        <v>1253</v>
      </c>
      <c r="CN37" s="72" t="s">
        <v>749</v>
      </c>
      <c r="CO37" s="74" t="s">
        <v>1259</v>
      </c>
    </row>
    <row r="38" spans="1:93" ht="15" customHeight="1" x14ac:dyDescent="0.25">
      <c r="A38" s="6"/>
      <c r="B38" s="5"/>
      <c r="C38" s="106"/>
      <c r="D38" s="110" t="s">
        <v>325</v>
      </c>
      <c r="E38" s="9" t="s">
        <v>343</v>
      </c>
      <c r="F38" s="107" t="s">
        <v>435</v>
      </c>
      <c r="G38" s="110" t="s">
        <v>347</v>
      </c>
      <c r="H38" s="9" t="s">
        <v>343</v>
      </c>
      <c r="I38" s="107" t="s">
        <v>435</v>
      </c>
      <c r="J38" s="110" t="s">
        <v>325</v>
      </c>
      <c r="K38" s="8" t="s">
        <v>343</v>
      </c>
      <c r="L38" s="107" t="s">
        <v>435</v>
      </c>
      <c r="M38" s="111"/>
      <c r="N38" s="5"/>
      <c r="O38" s="108"/>
      <c r="P38" s="111"/>
      <c r="Q38" s="5"/>
      <c r="R38" s="106"/>
      <c r="S38" s="111"/>
      <c r="T38" s="5"/>
      <c r="U38" s="106"/>
      <c r="V38" s="111"/>
      <c r="W38" s="5"/>
      <c r="X38" s="108"/>
      <c r="Y38" s="111"/>
      <c r="Z38" s="5"/>
      <c r="AA38" s="108"/>
      <c r="AB38" s="111"/>
      <c r="AC38" s="5"/>
      <c r="AD38" s="108"/>
      <c r="AE38" s="111"/>
      <c r="AF38" s="5"/>
      <c r="AG38" s="108"/>
      <c r="AH38" s="113" t="s">
        <v>544</v>
      </c>
      <c r="AI38" s="9" t="s">
        <v>545</v>
      </c>
      <c r="AJ38" s="107" t="s">
        <v>435</v>
      </c>
      <c r="AK38" s="113" t="s">
        <v>544</v>
      </c>
      <c r="AL38" s="9" t="s">
        <v>545</v>
      </c>
      <c r="AM38" s="107" t="s">
        <v>435</v>
      </c>
      <c r="AN38" s="113" t="s">
        <v>561</v>
      </c>
      <c r="AO38" s="9" t="s">
        <v>562</v>
      </c>
      <c r="AP38" s="107" t="s">
        <v>435</v>
      </c>
      <c r="AQ38" s="110" t="s">
        <v>592</v>
      </c>
      <c r="AR38" s="9" t="s">
        <v>593</v>
      </c>
      <c r="AS38" s="107" t="s">
        <v>435</v>
      </c>
      <c r="AT38" s="117" t="s">
        <v>592</v>
      </c>
      <c r="AU38" s="9" t="s">
        <v>612</v>
      </c>
      <c r="AV38" s="107" t="s">
        <v>435</v>
      </c>
      <c r="AW38" s="111"/>
      <c r="AX38" s="5"/>
      <c r="AY38" s="108"/>
      <c r="AZ38" s="111"/>
      <c r="BA38" s="5"/>
      <c r="BB38" s="106"/>
      <c r="BC38" s="111"/>
      <c r="BD38" s="5"/>
      <c r="BE38" s="106"/>
      <c r="BF38" s="111"/>
      <c r="BG38" s="5"/>
      <c r="BH38" s="108"/>
      <c r="BI38" s="113" t="s">
        <v>325</v>
      </c>
      <c r="BJ38" s="9" t="s">
        <v>343</v>
      </c>
      <c r="BK38" s="107" t="s">
        <v>435</v>
      </c>
      <c r="BL38" s="110" t="s">
        <v>592</v>
      </c>
      <c r="BM38" s="9" t="s">
        <v>593</v>
      </c>
      <c r="BN38" s="107" t="s">
        <v>435</v>
      </c>
      <c r="BO38" s="113" t="s">
        <v>665</v>
      </c>
      <c r="BP38" s="9" t="s">
        <v>343</v>
      </c>
      <c r="BQ38" s="107" t="s">
        <v>435</v>
      </c>
      <c r="BR38" s="113" t="s">
        <v>20</v>
      </c>
      <c r="BS38" s="9" t="s">
        <v>343</v>
      </c>
      <c r="BT38" s="107" t="s">
        <v>435</v>
      </c>
      <c r="BU38" s="120">
        <v>33</v>
      </c>
      <c r="BV38" s="102" t="s">
        <v>996</v>
      </c>
      <c r="BW38" s="67" t="s">
        <v>1836</v>
      </c>
      <c r="BX38" s="66" t="s">
        <v>435</v>
      </c>
      <c r="BY38" s="67" t="s">
        <v>2015</v>
      </c>
      <c r="BZ38" s="66" t="s">
        <v>1834</v>
      </c>
      <c r="CA38" s="66" t="s">
        <v>834</v>
      </c>
      <c r="CB38" s="66" t="s">
        <v>9</v>
      </c>
      <c r="CC38" s="68" t="s">
        <v>1732</v>
      </c>
      <c r="CD38" s="71" t="s">
        <v>996</v>
      </c>
      <c r="CE38" s="72" t="s">
        <v>833</v>
      </c>
      <c r="CF38" s="72" t="s">
        <v>997</v>
      </c>
      <c r="CG38" s="73" t="s">
        <v>834</v>
      </c>
      <c r="CH38" s="72" t="s">
        <v>966</v>
      </c>
      <c r="CI38" s="72"/>
      <c r="CJ38" s="73" t="s">
        <v>998</v>
      </c>
      <c r="CK38" s="72" t="s">
        <v>999</v>
      </c>
      <c r="CL38" s="72" t="s">
        <v>755</v>
      </c>
      <c r="CM38" s="72" t="s">
        <v>1195</v>
      </c>
      <c r="CN38" s="72" t="s">
        <v>22</v>
      </c>
      <c r="CO38" s="74" t="s">
        <v>1194</v>
      </c>
    </row>
    <row r="39" spans="1:93" ht="15" customHeight="1" x14ac:dyDescent="0.25">
      <c r="A39" s="6"/>
      <c r="B39" s="5"/>
      <c r="C39" s="106"/>
      <c r="D39" s="110"/>
      <c r="E39" s="9"/>
      <c r="F39" s="107"/>
      <c r="G39" s="110"/>
      <c r="H39" s="9"/>
      <c r="I39" s="107"/>
      <c r="J39" s="110"/>
      <c r="K39" s="9"/>
      <c r="L39" s="107"/>
      <c r="M39" s="111"/>
      <c r="N39" s="5"/>
      <c r="O39" s="108"/>
      <c r="P39" s="111"/>
      <c r="Q39" s="5"/>
      <c r="R39" s="106"/>
      <c r="S39" s="111"/>
      <c r="T39" s="5"/>
      <c r="U39" s="106"/>
      <c r="V39" s="111"/>
      <c r="W39" s="5"/>
      <c r="X39" s="108"/>
      <c r="Y39" s="111"/>
      <c r="Z39" s="5"/>
      <c r="AA39" s="108"/>
      <c r="AB39" s="111"/>
      <c r="AC39" s="5"/>
      <c r="AD39" s="108"/>
      <c r="AE39" s="111"/>
      <c r="AF39" s="5"/>
      <c r="AG39" s="108"/>
      <c r="AH39" s="110"/>
      <c r="AI39" s="9"/>
      <c r="AJ39" s="107"/>
      <c r="AK39" s="110"/>
      <c r="AL39" s="9"/>
      <c r="AM39" s="107"/>
      <c r="AN39" s="110"/>
      <c r="AO39" s="9"/>
      <c r="AP39" s="107"/>
      <c r="AQ39" s="110"/>
      <c r="AR39" s="9"/>
      <c r="AS39" s="107"/>
      <c r="AT39" s="110"/>
      <c r="AU39" s="9"/>
      <c r="AV39" s="107"/>
      <c r="AW39" s="111"/>
      <c r="AX39" s="5"/>
      <c r="AY39" s="108"/>
      <c r="AZ39" s="111"/>
      <c r="BA39" s="5"/>
      <c r="BB39" s="106"/>
      <c r="BC39" s="111"/>
      <c r="BD39" s="5"/>
      <c r="BE39" s="106"/>
      <c r="BF39" s="111"/>
      <c r="BG39" s="5"/>
      <c r="BH39" s="108"/>
      <c r="BI39" s="110"/>
      <c r="BJ39" s="9"/>
      <c r="BK39" s="107"/>
      <c r="BL39" s="110"/>
      <c r="BM39" s="9"/>
      <c r="BN39" s="107"/>
      <c r="BO39" s="113"/>
      <c r="BP39" s="9"/>
      <c r="BQ39" s="107"/>
      <c r="BR39" s="113"/>
      <c r="BS39" s="9"/>
      <c r="BT39" s="107"/>
      <c r="BU39" s="120">
        <v>34</v>
      </c>
      <c r="BV39" s="102" t="s">
        <v>1060</v>
      </c>
      <c r="BW39" s="67" t="s">
        <v>1736</v>
      </c>
      <c r="BX39" s="66" t="s">
        <v>435</v>
      </c>
      <c r="BY39" s="67" t="s">
        <v>1737</v>
      </c>
      <c r="BZ39" s="66" t="s">
        <v>882</v>
      </c>
      <c r="CA39" s="66" t="s">
        <v>860</v>
      </c>
      <c r="CB39" s="66" t="s">
        <v>9</v>
      </c>
      <c r="CC39" s="68" t="s">
        <v>1732</v>
      </c>
      <c r="CD39" s="71" t="s">
        <v>1060</v>
      </c>
      <c r="CE39" s="72" t="s">
        <v>1061</v>
      </c>
      <c r="CF39" s="72" t="s">
        <v>1062</v>
      </c>
      <c r="CG39" s="73" t="s">
        <v>860</v>
      </c>
      <c r="CH39" s="72" t="s">
        <v>966</v>
      </c>
      <c r="CI39" s="72"/>
      <c r="CJ39" s="73" t="s">
        <v>967</v>
      </c>
      <c r="CK39" s="72" t="s">
        <v>968</v>
      </c>
      <c r="CL39" s="72" t="s">
        <v>34</v>
      </c>
      <c r="CM39" s="72" t="s">
        <v>1218</v>
      </c>
      <c r="CN39" s="72" t="s">
        <v>20</v>
      </c>
      <c r="CO39" s="74" t="s">
        <v>1217</v>
      </c>
    </row>
    <row r="40" spans="1:93" ht="15" customHeight="1" x14ac:dyDescent="0.25">
      <c r="A40" s="6"/>
      <c r="B40" s="5"/>
      <c r="C40" s="106"/>
      <c r="D40" s="111"/>
      <c r="E40" s="5"/>
      <c r="F40" s="106"/>
      <c r="G40" s="111"/>
      <c r="H40" s="5"/>
      <c r="I40" s="112"/>
      <c r="J40" s="111"/>
      <c r="K40" s="5"/>
      <c r="L40" s="106"/>
      <c r="M40" s="111"/>
      <c r="N40" s="5"/>
      <c r="O40" s="108"/>
      <c r="P40" s="111"/>
      <c r="Q40" s="5"/>
      <c r="R40" s="106"/>
      <c r="S40" s="111"/>
      <c r="T40" s="5"/>
      <c r="U40" s="106"/>
      <c r="V40" s="110" t="s">
        <v>427</v>
      </c>
      <c r="W40" s="9" t="s">
        <v>428</v>
      </c>
      <c r="X40" s="109" t="s">
        <v>435</v>
      </c>
      <c r="Y40" s="111"/>
      <c r="Z40" s="5"/>
      <c r="AA40" s="108"/>
      <c r="AB40" s="111"/>
      <c r="AC40" s="5"/>
      <c r="AD40" s="108"/>
      <c r="AE40" s="111"/>
      <c r="AF40" s="5"/>
      <c r="AG40" s="108"/>
      <c r="AH40" s="111"/>
      <c r="AI40" s="5"/>
      <c r="AJ40" s="108"/>
      <c r="AK40" s="111"/>
      <c r="AL40" s="5"/>
      <c r="AM40" s="108"/>
      <c r="AN40" s="113" t="s">
        <v>564</v>
      </c>
      <c r="AO40" s="9" t="s">
        <v>428</v>
      </c>
      <c r="AP40" s="109" t="s">
        <v>435</v>
      </c>
      <c r="AQ40" s="111"/>
      <c r="AR40" s="5"/>
      <c r="AS40" s="108"/>
      <c r="AT40" s="111"/>
      <c r="AU40" s="5"/>
      <c r="AV40" s="108"/>
      <c r="AW40" s="110" t="s">
        <v>427</v>
      </c>
      <c r="AX40" s="9" t="s">
        <v>428</v>
      </c>
      <c r="AY40" s="109" t="s">
        <v>435</v>
      </c>
      <c r="AZ40" s="111"/>
      <c r="BA40" s="5"/>
      <c r="BB40" s="106"/>
      <c r="BC40" s="110" t="s">
        <v>564</v>
      </c>
      <c r="BD40" s="9" t="s">
        <v>630</v>
      </c>
      <c r="BE40" s="109" t="s">
        <v>435</v>
      </c>
      <c r="BF40" s="110" t="s">
        <v>564</v>
      </c>
      <c r="BG40" s="9" t="s">
        <v>638</v>
      </c>
      <c r="BH40" s="109" t="s">
        <v>435</v>
      </c>
      <c r="BI40" s="111"/>
      <c r="BJ40" s="5"/>
      <c r="BK40" s="106"/>
      <c r="BL40" s="111"/>
      <c r="BM40" s="5"/>
      <c r="BN40" s="108"/>
      <c r="BO40" s="111"/>
      <c r="BP40" s="5"/>
      <c r="BQ40" s="108"/>
      <c r="BR40" s="111"/>
      <c r="BS40" s="5"/>
      <c r="BT40" s="108"/>
      <c r="BU40" s="120">
        <v>35</v>
      </c>
      <c r="BV40" s="102" t="s">
        <v>991</v>
      </c>
      <c r="BW40" s="67" t="s">
        <v>564</v>
      </c>
      <c r="BX40" s="66" t="s">
        <v>435</v>
      </c>
      <c r="BY40" s="67" t="s">
        <v>428</v>
      </c>
      <c r="BZ40" s="66" t="s">
        <v>1823</v>
      </c>
      <c r="CA40" s="66" t="s">
        <v>762</v>
      </c>
      <c r="CB40" s="66" t="s">
        <v>9</v>
      </c>
      <c r="CC40" s="68" t="s">
        <v>1732</v>
      </c>
      <c r="CD40" s="71" t="s">
        <v>991</v>
      </c>
      <c r="CE40" s="72" t="s">
        <v>832</v>
      </c>
      <c r="CF40" s="72" t="s">
        <v>992</v>
      </c>
      <c r="CG40" s="73" t="s">
        <v>762</v>
      </c>
      <c r="CH40" s="72" t="s">
        <v>993</v>
      </c>
      <c r="CI40" s="72"/>
      <c r="CJ40" s="73" t="s">
        <v>994</v>
      </c>
      <c r="CK40" s="72" t="s">
        <v>995</v>
      </c>
      <c r="CL40" s="72" t="s">
        <v>831</v>
      </c>
      <c r="CM40" s="72" t="s">
        <v>1190</v>
      </c>
      <c r="CN40" s="72" t="s">
        <v>6</v>
      </c>
      <c r="CO40" s="74" t="s">
        <v>1193</v>
      </c>
    </row>
    <row r="41" spans="1:93" ht="15" customHeight="1" x14ac:dyDescent="0.25">
      <c r="A41" s="6"/>
      <c r="B41" s="5"/>
      <c r="C41" s="106"/>
      <c r="D41" s="111"/>
      <c r="E41" s="5"/>
      <c r="F41" s="106"/>
      <c r="G41" s="111"/>
      <c r="H41" s="5"/>
      <c r="I41" s="112"/>
      <c r="J41" s="111"/>
      <c r="K41" s="5"/>
      <c r="L41" s="106"/>
      <c r="M41" s="111"/>
      <c r="N41" s="5"/>
      <c r="O41" s="108"/>
      <c r="P41" s="110" t="s">
        <v>404</v>
      </c>
      <c r="Q41" s="9" t="s">
        <v>405</v>
      </c>
      <c r="R41" s="107" t="s">
        <v>435</v>
      </c>
      <c r="S41" s="110" t="s">
        <v>404</v>
      </c>
      <c r="T41" s="9" t="s">
        <v>405</v>
      </c>
      <c r="U41" s="107" t="s">
        <v>435</v>
      </c>
      <c r="V41" s="110" t="s">
        <v>404</v>
      </c>
      <c r="W41" s="9" t="s">
        <v>405</v>
      </c>
      <c r="X41" s="109" t="s">
        <v>435</v>
      </c>
      <c r="Y41" s="111"/>
      <c r="Z41" s="5"/>
      <c r="AA41" s="108"/>
      <c r="AB41" s="110" t="s">
        <v>404</v>
      </c>
      <c r="AC41" s="9" t="s">
        <v>405</v>
      </c>
      <c r="AD41" s="107" t="s">
        <v>435</v>
      </c>
      <c r="AE41" s="111"/>
      <c r="AF41" s="5"/>
      <c r="AG41" s="108"/>
      <c r="AH41" s="111"/>
      <c r="AI41" s="5"/>
      <c r="AJ41" s="108"/>
      <c r="AK41" s="111"/>
      <c r="AL41" s="5"/>
      <c r="AM41" s="108"/>
      <c r="AN41" s="111"/>
      <c r="AO41" s="5"/>
      <c r="AP41" s="108"/>
      <c r="AQ41" s="111"/>
      <c r="AR41" s="5"/>
      <c r="AS41" s="108"/>
      <c r="AT41" s="111"/>
      <c r="AU41" s="5"/>
      <c r="AV41" s="108"/>
      <c r="AW41" s="110" t="s">
        <v>404</v>
      </c>
      <c r="AX41" s="9" t="s">
        <v>405</v>
      </c>
      <c r="AY41" s="109" t="s">
        <v>435</v>
      </c>
      <c r="AZ41" s="111"/>
      <c r="BA41" s="5"/>
      <c r="BB41" s="106"/>
      <c r="BC41" s="111"/>
      <c r="BD41" s="5"/>
      <c r="BE41" s="106"/>
      <c r="BF41" s="110" t="s">
        <v>404</v>
      </c>
      <c r="BG41" s="9" t="s">
        <v>405</v>
      </c>
      <c r="BH41" s="109" t="s">
        <v>435</v>
      </c>
      <c r="BI41" s="111"/>
      <c r="BJ41" s="5"/>
      <c r="BK41" s="106"/>
      <c r="BL41" s="111"/>
      <c r="BM41" s="5"/>
      <c r="BN41" s="108"/>
      <c r="BO41" s="111"/>
      <c r="BP41" s="5"/>
      <c r="BQ41" s="108"/>
      <c r="BR41" s="111"/>
      <c r="BS41" s="5"/>
      <c r="BT41" s="108"/>
      <c r="BU41" s="120">
        <v>36</v>
      </c>
      <c r="BV41" s="102" t="s">
        <v>15</v>
      </c>
      <c r="BW41" s="67" t="s">
        <v>1905</v>
      </c>
      <c r="BX41" s="66" t="s">
        <v>434</v>
      </c>
      <c r="BY41" s="67" t="s">
        <v>405</v>
      </c>
      <c r="BZ41" s="66" t="s">
        <v>1823</v>
      </c>
      <c r="CA41" s="66" t="s">
        <v>16</v>
      </c>
      <c r="CB41" s="66" t="s">
        <v>9</v>
      </c>
      <c r="CC41" s="68" t="s">
        <v>1733</v>
      </c>
      <c r="CD41" s="71" t="s">
        <v>15</v>
      </c>
      <c r="CE41" s="72" t="s">
        <v>847</v>
      </c>
      <c r="CF41" s="72" t="s">
        <v>848</v>
      </c>
      <c r="CG41" s="73" t="s">
        <v>16</v>
      </c>
      <c r="CH41" s="72" t="s">
        <v>17</v>
      </c>
      <c r="CI41" s="72"/>
      <c r="CJ41" s="73" t="s">
        <v>989</v>
      </c>
      <c r="CK41" s="72" t="s">
        <v>990</v>
      </c>
      <c r="CL41" s="72" t="s">
        <v>10</v>
      </c>
      <c r="CM41" s="72" t="s">
        <v>1207</v>
      </c>
      <c r="CN41" s="72" t="s">
        <v>18</v>
      </c>
      <c r="CO41" s="74" t="s">
        <v>19</v>
      </c>
    </row>
    <row r="42" spans="1:93" ht="15" customHeight="1" x14ac:dyDescent="0.25">
      <c r="A42" s="6"/>
      <c r="B42" s="5"/>
      <c r="C42" s="106"/>
      <c r="D42" s="111"/>
      <c r="E42" s="5"/>
      <c r="F42" s="106"/>
      <c r="G42" s="111"/>
      <c r="H42" s="5"/>
      <c r="I42" s="112"/>
      <c r="J42" s="111"/>
      <c r="K42" s="5"/>
      <c r="L42" s="106"/>
      <c r="M42" s="111"/>
      <c r="N42" s="5"/>
      <c r="O42" s="108"/>
      <c r="P42" s="110" t="s">
        <v>406</v>
      </c>
      <c r="Q42" s="9" t="s">
        <v>407</v>
      </c>
      <c r="R42" s="107" t="s">
        <v>435</v>
      </c>
      <c r="S42" s="110" t="s">
        <v>418</v>
      </c>
      <c r="T42" s="9" t="s">
        <v>407</v>
      </c>
      <c r="U42" s="107" t="s">
        <v>435</v>
      </c>
      <c r="V42" s="110" t="s">
        <v>418</v>
      </c>
      <c r="W42" s="9" t="s">
        <v>407</v>
      </c>
      <c r="X42" s="109" t="s">
        <v>435</v>
      </c>
      <c r="Y42" s="113" t="s">
        <v>483</v>
      </c>
      <c r="Z42" s="9" t="s">
        <v>484</v>
      </c>
      <c r="AA42" s="107" t="s">
        <v>435</v>
      </c>
      <c r="AB42" s="110" t="s">
        <v>406</v>
      </c>
      <c r="AC42" s="9" t="s">
        <v>498</v>
      </c>
      <c r="AD42" s="107" t="s">
        <v>435</v>
      </c>
      <c r="AE42" s="111"/>
      <c r="AF42" s="5"/>
      <c r="AG42" s="108"/>
      <c r="AH42" s="111"/>
      <c r="AI42" s="5"/>
      <c r="AJ42" s="108"/>
      <c r="AK42" s="111"/>
      <c r="AL42" s="5"/>
      <c r="AM42" s="108"/>
      <c r="AN42" s="113" t="s">
        <v>418</v>
      </c>
      <c r="AO42" s="9" t="s">
        <v>565</v>
      </c>
      <c r="AP42" s="109" t="s">
        <v>435</v>
      </c>
      <c r="AQ42" s="111"/>
      <c r="AR42" s="5"/>
      <c r="AS42" s="108"/>
      <c r="AT42" s="111"/>
      <c r="AU42" s="5"/>
      <c r="AV42" s="108"/>
      <c r="AW42" s="110" t="s">
        <v>418</v>
      </c>
      <c r="AX42" s="9" t="s">
        <v>619</v>
      </c>
      <c r="AY42" s="109" t="s">
        <v>435</v>
      </c>
      <c r="AZ42" s="111"/>
      <c r="BA42" s="5"/>
      <c r="BB42" s="106"/>
      <c r="BC42" s="110" t="s">
        <v>418</v>
      </c>
      <c r="BD42" s="9" t="s">
        <v>619</v>
      </c>
      <c r="BE42" s="107" t="s">
        <v>435</v>
      </c>
      <c r="BF42" s="111"/>
      <c r="BG42" s="5"/>
      <c r="BH42" s="108"/>
      <c r="BI42" s="111"/>
      <c r="BJ42" s="5"/>
      <c r="BK42" s="106"/>
      <c r="BL42" s="111"/>
      <c r="BM42" s="5"/>
      <c r="BN42" s="108"/>
      <c r="BO42" s="111"/>
      <c r="BP42" s="5"/>
      <c r="BQ42" s="108"/>
      <c r="BR42" s="111"/>
      <c r="BS42" s="5"/>
      <c r="BT42" s="108"/>
      <c r="BU42" s="120">
        <v>37</v>
      </c>
      <c r="BV42" s="102" t="s">
        <v>15</v>
      </c>
      <c r="BW42" s="67" t="s">
        <v>418</v>
      </c>
      <c r="BX42" s="66" t="s">
        <v>435</v>
      </c>
      <c r="BY42" s="67" t="s">
        <v>619</v>
      </c>
      <c r="BZ42" s="66" t="s">
        <v>1823</v>
      </c>
      <c r="CA42" s="66" t="s">
        <v>16</v>
      </c>
      <c r="CB42" s="66" t="s">
        <v>9</v>
      </c>
      <c r="CC42" s="68" t="s">
        <v>1732</v>
      </c>
      <c r="CD42" s="71" t="s">
        <v>15</v>
      </c>
      <c r="CE42" s="72" t="s">
        <v>847</v>
      </c>
      <c r="CF42" s="72" t="s">
        <v>848</v>
      </c>
      <c r="CG42" s="73" t="s">
        <v>16</v>
      </c>
      <c r="CH42" s="72" t="s">
        <v>17</v>
      </c>
      <c r="CI42" s="72"/>
      <c r="CJ42" s="73" t="s">
        <v>989</v>
      </c>
      <c r="CK42" s="72" t="s">
        <v>990</v>
      </c>
      <c r="CL42" s="72" t="s">
        <v>10</v>
      </c>
      <c r="CM42" s="72" t="s">
        <v>1207</v>
      </c>
      <c r="CN42" s="72" t="s">
        <v>18</v>
      </c>
      <c r="CO42" s="74" t="s">
        <v>19</v>
      </c>
    </row>
    <row r="43" spans="1:93" ht="15" customHeight="1" x14ac:dyDescent="0.25">
      <c r="A43" s="6"/>
      <c r="B43" s="5"/>
      <c r="C43" s="106"/>
      <c r="D43" s="111"/>
      <c r="E43" s="5"/>
      <c r="F43" s="106"/>
      <c r="G43" s="111"/>
      <c r="H43" s="5"/>
      <c r="I43" s="112"/>
      <c r="J43" s="111"/>
      <c r="K43" s="5"/>
      <c r="L43" s="106"/>
      <c r="M43" s="111"/>
      <c r="N43" s="5"/>
      <c r="O43" s="108"/>
      <c r="P43" s="111"/>
      <c r="Q43" s="5"/>
      <c r="R43" s="106"/>
      <c r="S43" s="111"/>
      <c r="T43" s="5"/>
      <c r="U43" s="106"/>
      <c r="V43" s="111"/>
      <c r="W43" s="5"/>
      <c r="X43" s="108"/>
      <c r="Y43" s="114"/>
      <c r="Z43" s="5"/>
      <c r="AA43" s="106"/>
      <c r="AB43" s="111"/>
      <c r="AC43" s="5"/>
      <c r="AD43" s="106"/>
      <c r="AE43" s="111"/>
      <c r="AF43" s="5"/>
      <c r="AG43" s="108"/>
      <c r="AH43" s="111"/>
      <c r="AI43" s="5"/>
      <c r="AJ43" s="108"/>
      <c r="AK43" s="111"/>
      <c r="AL43" s="5"/>
      <c r="AM43" s="108"/>
      <c r="AN43" s="114"/>
      <c r="AO43" s="5"/>
      <c r="AP43" s="108"/>
      <c r="AQ43" s="111"/>
      <c r="AR43" s="5"/>
      <c r="AS43" s="108"/>
      <c r="AT43" s="118"/>
      <c r="AU43" s="5"/>
      <c r="AV43" s="108"/>
      <c r="AW43" s="111"/>
      <c r="AX43" s="5"/>
      <c r="AY43" s="108"/>
      <c r="AZ43" s="111"/>
      <c r="BA43" s="5"/>
      <c r="BB43" s="106"/>
      <c r="BC43" s="111"/>
      <c r="BD43" s="5"/>
      <c r="BE43" s="106"/>
      <c r="BF43" s="111"/>
      <c r="BG43" s="5"/>
      <c r="BH43" s="108"/>
      <c r="BI43" s="111"/>
      <c r="BJ43" s="5"/>
      <c r="BK43" s="106"/>
      <c r="BL43" s="111"/>
      <c r="BM43" s="5"/>
      <c r="BN43" s="108"/>
      <c r="BO43" s="113" t="s">
        <v>661</v>
      </c>
      <c r="BP43" s="9" t="s">
        <v>662</v>
      </c>
      <c r="BQ43" s="107" t="s">
        <v>435</v>
      </c>
      <c r="BR43" s="114"/>
      <c r="BS43" s="5"/>
      <c r="BT43" s="106"/>
      <c r="BU43" s="120">
        <v>38</v>
      </c>
      <c r="BV43" s="102" t="s">
        <v>1081</v>
      </c>
      <c r="BW43" s="67" t="s">
        <v>71</v>
      </c>
      <c r="BX43" s="66" t="s">
        <v>435</v>
      </c>
      <c r="BY43" s="67" t="s">
        <v>2017</v>
      </c>
      <c r="BZ43" s="66" t="s">
        <v>882</v>
      </c>
      <c r="CA43" s="66" t="s">
        <v>16</v>
      </c>
      <c r="CB43" s="66" t="s">
        <v>1868</v>
      </c>
      <c r="CC43" s="68" t="s">
        <v>1732</v>
      </c>
      <c r="CD43" s="71" t="s">
        <v>1081</v>
      </c>
      <c r="CE43" s="72" t="s">
        <v>868</v>
      </c>
      <c r="CF43" s="72" t="s">
        <v>869</v>
      </c>
      <c r="CG43" s="73" t="s">
        <v>16</v>
      </c>
      <c r="CH43" s="72" t="s">
        <v>966</v>
      </c>
      <c r="CI43" s="72"/>
      <c r="CJ43" s="73" t="s">
        <v>966</v>
      </c>
      <c r="CK43" s="72" t="s">
        <v>1033</v>
      </c>
      <c r="CL43" s="72" t="s">
        <v>861</v>
      </c>
      <c r="CM43" s="72" t="s">
        <v>1230</v>
      </c>
      <c r="CN43" s="72" t="s">
        <v>18</v>
      </c>
      <c r="CO43" s="74" t="s">
        <v>1229</v>
      </c>
    </row>
    <row r="44" spans="1:93" ht="15" customHeight="1" x14ac:dyDescent="0.25">
      <c r="A44" s="8" t="s">
        <v>305</v>
      </c>
      <c r="B44" s="9" t="s">
        <v>354</v>
      </c>
      <c r="C44" s="107" t="s">
        <v>434</v>
      </c>
      <c r="D44" s="110" t="s">
        <v>305</v>
      </c>
      <c r="E44" s="9" t="s">
        <v>344</v>
      </c>
      <c r="F44" s="107" t="s">
        <v>434</v>
      </c>
      <c r="G44" s="110" t="s">
        <v>305</v>
      </c>
      <c r="H44" s="9" t="s">
        <v>354</v>
      </c>
      <c r="I44" s="107" t="s">
        <v>434</v>
      </c>
      <c r="J44" s="110" t="s">
        <v>305</v>
      </c>
      <c r="K44" s="8" t="s">
        <v>344</v>
      </c>
      <c r="L44" s="107" t="s">
        <v>434</v>
      </c>
      <c r="M44" s="113" t="s">
        <v>305</v>
      </c>
      <c r="N44" s="9" t="s">
        <v>408</v>
      </c>
      <c r="O44" s="109" t="s">
        <v>434</v>
      </c>
      <c r="P44" s="110" t="s">
        <v>305</v>
      </c>
      <c r="Q44" s="9" t="s">
        <v>408</v>
      </c>
      <c r="R44" s="107" t="s">
        <v>434</v>
      </c>
      <c r="S44" s="110" t="s">
        <v>305</v>
      </c>
      <c r="T44" s="9" t="s">
        <v>408</v>
      </c>
      <c r="U44" s="107" t="s">
        <v>434</v>
      </c>
      <c r="V44" s="110" t="s">
        <v>305</v>
      </c>
      <c r="W44" s="9" t="s">
        <v>408</v>
      </c>
      <c r="X44" s="109" t="s">
        <v>434</v>
      </c>
      <c r="Y44" s="111"/>
      <c r="Z44" s="5"/>
      <c r="AA44" s="108"/>
      <c r="AB44" s="110" t="s">
        <v>305</v>
      </c>
      <c r="AC44" s="9" t="s">
        <v>408</v>
      </c>
      <c r="AD44" s="107" t="s">
        <v>434</v>
      </c>
      <c r="AE44" s="111"/>
      <c r="AF44" s="5"/>
      <c r="AG44" s="108"/>
      <c r="AH44" s="113" t="s">
        <v>305</v>
      </c>
      <c r="AI44" s="9" t="s">
        <v>354</v>
      </c>
      <c r="AJ44" s="107" t="s">
        <v>434</v>
      </c>
      <c r="AK44" s="113" t="s">
        <v>305</v>
      </c>
      <c r="AL44" s="9" t="s">
        <v>354</v>
      </c>
      <c r="AM44" s="107" t="s">
        <v>434</v>
      </c>
      <c r="AN44" s="113" t="s">
        <v>305</v>
      </c>
      <c r="AO44" s="9" t="s">
        <v>408</v>
      </c>
      <c r="AP44" s="109" t="s">
        <v>434</v>
      </c>
      <c r="AQ44" s="110" t="s">
        <v>305</v>
      </c>
      <c r="AR44" s="9" t="s">
        <v>354</v>
      </c>
      <c r="AS44" s="107" t="s">
        <v>434</v>
      </c>
      <c r="AT44" s="117" t="s">
        <v>305</v>
      </c>
      <c r="AU44" s="9" t="s">
        <v>615</v>
      </c>
      <c r="AV44" s="107" t="s">
        <v>434</v>
      </c>
      <c r="AW44" s="110" t="s">
        <v>305</v>
      </c>
      <c r="AX44" s="9" t="s">
        <v>408</v>
      </c>
      <c r="AY44" s="109" t="s">
        <v>434</v>
      </c>
      <c r="AZ44" s="110" t="s">
        <v>305</v>
      </c>
      <c r="BA44" s="9" t="s">
        <v>408</v>
      </c>
      <c r="BB44" s="107" t="s">
        <v>434</v>
      </c>
      <c r="BC44" s="110" t="s">
        <v>305</v>
      </c>
      <c r="BD44" s="9" t="s">
        <v>408</v>
      </c>
      <c r="BE44" s="107" t="s">
        <v>434</v>
      </c>
      <c r="BF44" s="110" t="s">
        <v>305</v>
      </c>
      <c r="BG44" s="9" t="s">
        <v>408</v>
      </c>
      <c r="BH44" s="109" t="s">
        <v>434</v>
      </c>
      <c r="BI44" s="113" t="s">
        <v>305</v>
      </c>
      <c r="BJ44" s="9" t="s">
        <v>344</v>
      </c>
      <c r="BK44" s="107" t="s">
        <v>434</v>
      </c>
      <c r="BL44" s="110" t="s">
        <v>305</v>
      </c>
      <c r="BM44" s="9" t="s">
        <v>354</v>
      </c>
      <c r="BN44" s="107" t="s">
        <v>434</v>
      </c>
      <c r="BO44" s="111"/>
      <c r="BP44" s="5"/>
      <c r="BQ44" s="108"/>
      <c r="BR44" s="113" t="s">
        <v>677</v>
      </c>
      <c r="BS44" s="9" t="s">
        <v>354</v>
      </c>
      <c r="BT44" s="107" t="s">
        <v>434</v>
      </c>
      <c r="BU44" s="120">
        <v>39</v>
      </c>
      <c r="BV44" s="102" t="s">
        <v>15</v>
      </c>
      <c r="BW44" s="67" t="s">
        <v>305</v>
      </c>
      <c r="BX44" s="66" t="s">
        <v>434</v>
      </c>
      <c r="BY44" s="67" t="s">
        <v>2063</v>
      </c>
      <c r="BZ44" s="66" t="s">
        <v>882</v>
      </c>
      <c r="CA44" s="66" t="s">
        <v>16</v>
      </c>
      <c r="CB44" s="66" t="s">
        <v>9</v>
      </c>
      <c r="CC44" s="68" t="s">
        <v>1732</v>
      </c>
      <c r="CD44" s="71" t="s">
        <v>15</v>
      </c>
      <c r="CE44" s="72" t="s">
        <v>847</v>
      </c>
      <c r="CF44" s="72" t="s">
        <v>848</v>
      </c>
      <c r="CG44" s="73" t="s">
        <v>16</v>
      </c>
      <c r="CH44" s="72" t="s">
        <v>17</v>
      </c>
      <c r="CI44" s="72"/>
      <c r="CJ44" s="73" t="s">
        <v>989</v>
      </c>
      <c r="CK44" s="72" t="s">
        <v>990</v>
      </c>
      <c r="CL44" s="72" t="s">
        <v>10</v>
      </c>
      <c r="CM44" s="72" t="s">
        <v>1207</v>
      </c>
      <c r="CN44" s="72" t="s">
        <v>18</v>
      </c>
      <c r="CO44" s="74" t="s">
        <v>19</v>
      </c>
    </row>
    <row r="45" spans="1:93" ht="15" customHeight="1" x14ac:dyDescent="0.25">
      <c r="A45" s="6"/>
      <c r="B45" s="6"/>
      <c r="C45" s="106"/>
      <c r="D45" s="110" t="s">
        <v>282</v>
      </c>
      <c r="E45" s="9" t="s">
        <v>327</v>
      </c>
      <c r="F45" s="107" t="s">
        <v>434</v>
      </c>
      <c r="G45" s="126"/>
      <c r="H45" s="127"/>
      <c r="I45" s="127"/>
      <c r="J45" s="110" t="s">
        <v>282</v>
      </c>
      <c r="K45" s="8" t="s">
        <v>386</v>
      </c>
      <c r="L45" s="107" t="s">
        <v>434</v>
      </c>
      <c r="M45" s="113" t="s">
        <v>282</v>
      </c>
      <c r="N45" s="9" t="s">
        <v>327</v>
      </c>
      <c r="O45" s="107" t="s">
        <v>434</v>
      </c>
      <c r="P45" s="111"/>
      <c r="Q45" s="5"/>
      <c r="R45" s="106"/>
      <c r="S45" s="111"/>
      <c r="T45" s="5"/>
      <c r="U45" s="106"/>
      <c r="V45" s="110" t="s">
        <v>282</v>
      </c>
      <c r="W45" s="9" t="s">
        <v>429</v>
      </c>
      <c r="X45" s="109" t="s">
        <v>435</v>
      </c>
      <c r="Y45" s="111"/>
      <c r="Z45" s="5"/>
      <c r="AA45" s="108"/>
      <c r="AB45" s="110" t="s">
        <v>282</v>
      </c>
      <c r="AC45" s="9" t="s">
        <v>327</v>
      </c>
      <c r="AD45" s="107" t="s">
        <v>435</v>
      </c>
      <c r="AE45" s="110" t="s">
        <v>282</v>
      </c>
      <c r="AF45" s="9" t="s">
        <v>327</v>
      </c>
      <c r="AG45" s="107" t="s">
        <v>434</v>
      </c>
      <c r="AH45" s="113" t="s">
        <v>282</v>
      </c>
      <c r="AI45" s="9" t="s">
        <v>327</v>
      </c>
      <c r="AJ45" s="107" t="s">
        <v>434</v>
      </c>
      <c r="AK45" s="113" t="s">
        <v>282</v>
      </c>
      <c r="AL45" s="9" t="s">
        <v>327</v>
      </c>
      <c r="AM45" s="107" t="s">
        <v>434</v>
      </c>
      <c r="AN45" s="111"/>
      <c r="AO45" s="6"/>
      <c r="AP45" s="106"/>
      <c r="AQ45" s="111"/>
      <c r="AR45" s="5"/>
      <c r="AS45" s="108"/>
      <c r="AT45" s="111"/>
      <c r="AU45" s="5"/>
      <c r="AV45" s="108"/>
      <c r="AW45" s="111"/>
      <c r="AX45" s="6"/>
      <c r="AY45" s="106"/>
      <c r="AZ45" s="111"/>
      <c r="BA45" s="5"/>
      <c r="BB45" s="106"/>
      <c r="BC45" s="111"/>
      <c r="BD45" s="5"/>
      <c r="BE45" s="106"/>
      <c r="BF45" s="110" t="s">
        <v>282</v>
      </c>
      <c r="BG45" s="9" t="s">
        <v>429</v>
      </c>
      <c r="BH45" s="109" t="s">
        <v>435</v>
      </c>
      <c r="BI45" s="113" t="s">
        <v>282</v>
      </c>
      <c r="BJ45" s="9" t="s">
        <v>327</v>
      </c>
      <c r="BK45" s="107" t="s">
        <v>434</v>
      </c>
      <c r="BL45" s="111"/>
      <c r="BM45" s="5"/>
      <c r="BN45" s="108"/>
      <c r="BO45" s="113" t="s">
        <v>655</v>
      </c>
      <c r="BP45" s="9" t="s">
        <v>327</v>
      </c>
      <c r="BQ45" s="107" t="s">
        <v>434</v>
      </c>
      <c r="BR45" s="111"/>
      <c r="BS45" s="5"/>
      <c r="BT45" s="108"/>
      <c r="BU45" s="120">
        <v>40</v>
      </c>
      <c r="BV45" s="102" t="s">
        <v>978</v>
      </c>
      <c r="BW45" s="67" t="s">
        <v>1752</v>
      </c>
      <c r="BX45" s="66" t="s">
        <v>434</v>
      </c>
      <c r="BY45" s="67" t="s">
        <v>1910</v>
      </c>
      <c r="BZ45" s="66" t="s">
        <v>1827</v>
      </c>
      <c r="CA45" s="66" t="s">
        <v>826</v>
      </c>
      <c r="CB45" s="66" t="s">
        <v>9</v>
      </c>
      <c r="CC45" s="68" t="s">
        <v>1733</v>
      </c>
      <c r="CD45" s="71" t="s">
        <v>978</v>
      </c>
      <c r="CE45" s="72" t="s">
        <v>828</v>
      </c>
      <c r="CF45" s="72" t="s">
        <v>979</v>
      </c>
      <c r="CG45" s="73" t="s">
        <v>826</v>
      </c>
      <c r="CH45" s="72" t="s">
        <v>827</v>
      </c>
      <c r="CI45" s="75" t="s">
        <v>1282</v>
      </c>
      <c r="CJ45" s="73" t="s">
        <v>976</v>
      </c>
      <c r="CK45" s="72" t="s">
        <v>977</v>
      </c>
      <c r="CL45" s="72" t="s">
        <v>750</v>
      </c>
      <c r="CM45" s="72" t="s">
        <v>491</v>
      </c>
      <c r="CN45" s="72" t="s">
        <v>6</v>
      </c>
      <c r="CO45" s="74" t="s">
        <v>1185</v>
      </c>
    </row>
    <row r="46" spans="1:93" ht="15" customHeight="1" x14ac:dyDescent="0.25">
      <c r="A46" s="6"/>
      <c r="B46" s="6"/>
      <c r="C46" s="106"/>
      <c r="D46" s="111"/>
      <c r="E46" s="6"/>
      <c r="F46" s="106"/>
      <c r="G46" s="126"/>
      <c r="H46" s="127"/>
      <c r="I46" s="127"/>
      <c r="J46" s="111"/>
      <c r="K46" s="6"/>
      <c r="L46" s="106"/>
      <c r="M46" s="111"/>
      <c r="N46" s="6"/>
      <c r="O46" s="106"/>
      <c r="P46" s="111"/>
      <c r="Q46" s="5"/>
      <c r="R46" s="106"/>
      <c r="S46" s="111"/>
      <c r="T46" s="5"/>
      <c r="U46" s="106"/>
      <c r="V46" s="111"/>
      <c r="W46" s="6"/>
      <c r="X46" s="106"/>
      <c r="Y46" s="111"/>
      <c r="Z46" s="5"/>
      <c r="AA46" s="108"/>
      <c r="AB46" s="111"/>
      <c r="AC46" s="6"/>
      <c r="AD46" s="106"/>
      <c r="AE46" s="110" t="s">
        <v>510</v>
      </c>
      <c r="AF46" s="9" t="s">
        <v>511</v>
      </c>
      <c r="AG46" s="107" t="s">
        <v>435</v>
      </c>
      <c r="AH46" s="115"/>
      <c r="AI46" s="7"/>
      <c r="AJ46" s="116"/>
      <c r="AK46" s="115"/>
      <c r="AL46" s="7"/>
      <c r="AM46" s="116"/>
      <c r="AN46" s="111"/>
      <c r="AO46" s="6"/>
      <c r="AP46" s="106"/>
      <c r="AQ46" s="111"/>
      <c r="AR46" s="5"/>
      <c r="AS46" s="108"/>
      <c r="AT46" s="111"/>
      <c r="AU46" s="5"/>
      <c r="AV46" s="108"/>
      <c r="AW46" s="111"/>
      <c r="AX46" s="6"/>
      <c r="AY46" s="106"/>
      <c r="AZ46" s="111"/>
      <c r="BA46" s="5"/>
      <c r="BB46" s="106"/>
      <c r="BC46" s="111"/>
      <c r="BD46" s="5"/>
      <c r="BE46" s="106"/>
      <c r="BF46" s="111"/>
      <c r="BG46" s="6"/>
      <c r="BH46" s="106"/>
      <c r="BI46" s="111"/>
      <c r="BJ46" s="6"/>
      <c r="BK46" s="106"/>
      <c r="BL46" s="111"/>
      <c r="BM46" s="5"/>
      <c r="BN46" s="108"/>
      <c r="BO46" s="113" t="s">
        <v>202</v>
      </c>
      <c r="BP46" s="9" t="s">
        <v>511</v>
      </c>
      <c r="BQ46" s="107" t="s">
        <v>435</v>
      </c>
      <c r="BR46" s="111"/>
      <c r="BS46" s="5"/>
      <c r="BT46" s="108"/>
      <c r="BU46" s="120">
        <v>41</v>
      </c>
      <c r="BV46" s="102" t="s">
        <v>35</v>
      </c>
      <c r="BW46" s="67" t="s">
        <v>1815</v>
      </c>
      <c r="BX46" s="66" t="s">
        <v>435</v>
      </c>
      <c r="BY46" s="67" t="s">
        <v>511</v>
      </c>
      <c r="BZ46" s="66" t="s">
        <v>882</v>
      </c>
      <c r="CA46" s="66" t="s">
        <v>36</v>
      </c>
      <c r="CB46" s="66" t="s">
        <v>9</v>
      </c>
      <c r="CC46" s="68" t="s">
        <v>1733</v>
      </c>
      <c r="CD46" s="71" t="s">
        <v>35</v>
      </c>
      <c r="CE46" s="72" t="s">
        <v>202</v>
      </c>
      <c r="CF46" s="72" t="s">
        <v>1011</v>
      </c>
      <c r="CG46" s="73" t="s">
        <v>36</v>
      </c>
      <c r="CH46" s="72" t="s">
        <v>966</v>
      </c>
      <c r="CI46" s="72"/>
      <c r="CJ46" s="73" t="s">
        <v>967</v>
      </c>
      <c r="CK46" s="72" t="s">
        <v>968</v>
      </c>
      <c r="CL46" s="72" t="s">
        <v>1012</v>
      </c>
      <c r="CM46" s="72" t="s">
        <v>20</v>
      </c>
      <c r="CN46" s="72" t="s">
        <v>20</v>
      </c>
      <c r="CO46" s="74" t="s">
        <v>1199</v>
      </c>
    </row>
    <row r="47" spans="1:93" ht="15" customHeight="1" x14ac:dyDescent="0.25">
      <c r="A47" s="6"/>
      <c r="B47" s="6"/>
      <c r="C47" s="106"/>
      <c r="D47" s="111"/>
      <c r="E47" s="6"/>
      <c r="F47" s="106"/>
      <c r="G47" s="111"/>
      <c r="H47" s="6"/>
      <c r="I47" s="112"/>
      <c r="J47" s="110" t="s">
        <v>1</v>
      </c>
      <c r="K47" s="9" t="s">
        <v>499</v>
      </c>
      <c r="L47" s="107" t="s">
        <v>434</v>
      </c>
      <c r="M47" s="113" t="s">
        <v>1</v>
      </c>
      <c r="N47" s="9" t="s">
        <v>410</v>
      </c>
      <c r="O47" s="109" t="s">
        <v>434</v>
      </c>
      <c r="P47" s="110" t="s">
        <v>1</v>
      </c>
      <c r="Q47" s="9" t="s">
        <v>410</v>
      </c>
      <c r="R47" s="107" t="s">
        <v>434</v>
      </c>
      <c r="S47" s="110" t="s">
        <v>1</v>
      </c>
      <c r="T47" s="9" t="s">
        <v>410</v>
      </c>
      <c r="U47" s="107" t="s">
        <v>434</v>
      </c>
      <c r="V47" s="110" t="s">
        <v>1</v>
      </c>
      <c r="W47" s="9" t="s">
        <v>410</v>
      </c>
      <c r="X47" s="109" t="s">
        <v>434</v>
      </c>
      <c r="Y47" s="113" t="s">
        <v>489</v>
      </c>
      <c r="Z47" s="9" t="s">
        <v>410</v>
      </c>
      <c r="AA47" s="109" t="s">
        <v>434</v>
      </c>
      <c r="AB47" s="110" t="s">
        <v>1</v>
      </c>
      <c r="AC47" s="9" t="s">
        <v>410</v>
      </c>
      <c r="AD47" s="109" t="s">
        <v>434</v>
      </c>
      <c r="AE47" s="110" t="s">
        <v>1</v>
      </c>
      <c r="AF47" s="9" t="s">
        <v>410</v>
      </c>
      <c r="AG47" s="109" t="s">
        <v>434</v>
      </c>
      <c r="AH47" s="115"/>
      <c r="AI47" s="7"/>
      <c r="AJ47" s="116"/>
      <c r="AK47" s="115"/>
      <c r="AL47" s="7"/>
      <c r="AM47" s="116"/>
      <c r="AN47" s="113" t="s">
        <v>1</v>
      </c>
      <c r="AO47" s="9" t="s">
        <v>410</v>
      </c>
      <c r="AP47" s="109" t="s">
        <v>434</v>
      </c>
      <c r="AQ47" s="110" t="s">
        <v>596</v>
      </c>
      <c r="AR47" s="9" t="s">
        <v>598</v>
      </c>
      <c r="AS47" s="107" t="s">
        <v>434</v>
      </c>
      <c r="AT47" s="111"/>
      <c r="AU47" s="5"/>
      <c r="AV47" s="108"/>
      <c r="AW47" s="110" t="s">
        <v>1</v>
      </c>
      <c r="AX47" s="9" t="s">
        <v>410</v>
      </c>
      <c r="AY47" s="109" t="s">
        <v>434</v>
      </c>
      <c r="AZ47" s="110" t="s">
        <v>1</v>
      </c>
      <c r="BA47" s="9" t="s">
        <v>410</v>
      </c>
      <c r="BB47" s="107" t="s">
        <v>434</v>
      </c>
      <c r="BC47" s="110" t="s">
        <v>1</v>
      </c>
      <c r="BD47" s="9" t="s">
        <v>410</v>
      </c>
      <c r="BE47" s="107" t="s">
        <v>434</v>
      </c>
      <c r="BF47" s="110" t="s">
        <v>1</v>
      </c>
      <c r="BG47" s="9" t="s">
        <v>410</v>
      </c>
      <c r="BH47" s="109" t="s">
        <v>434</v>
      </c>
      <c r="BI47" s="111"/>
      <c r="BJ47" s="6"/>
      <c r="BK47" s="106"/>
      <c r="BL47" s="110" t="s">
        <v>596</v>
      </c>
      <c r="BM47" s="9" t="s">
        <v>598</v>
      </c>
      <c r="BN47" s="107" t="s">
        <v>434</v>
      </c>
      <c r="BO47" s="111"/>
      <c r="BP47" s="5"/>
      <c r="BQ47" s="108"/>
      <c r="BR47" s="111"/>
      <c r="BS47" s="5"/>
      <c r="BT47" s="108"/>
      <c r="BU47" s="120">
        <v>42</v>
      </c>
      <c r="BV47" s="102" t="s">
        <v>953</v>
      </c>
      <c r="BW47" s="67" t="s">
        <v>1874</v>
      </c>
      <c r="BX47" s="66" t="s">
        <v>434</v>
      </c>
      <c r="BY47" s="67" t="s">
        <v>410</v>
      </c>
      <c r="BZ47" s="66" t="s">
        <v>1823</v>
      </c>
      <c r="CA47" s="66" t="s">
        <v>28</v>
      </c>
      <c r="CB47" s="66" t="s">
        <v>9</v>
      </c>
      <c r="CC47" s="68" t="s">
        <v>1733</v>
      </c>
      <c r="CD47" s="71" t="s">
        <v>953</v>
      </c>
      <c r="CE47" s="72" t="s">
        <v>954</v>
      </c>
      <c r="CF47" s="72" t="s">
        <v>955</v>
      </c>
      <c r="CG47" s="73" t="s">
        <v>28</v>
      </c>
      <c r="CH47" s="72" t="s">
        <v>1172</v>
      </c>
      <c r="CI47" s="72"/>
      <c r="CJ47" s="73" t="s">
        <v>1106</v>
      </c>
      <c r="CK47" s="72" t="s">
        <v>1107</v>
      </c>
      <c r="CL47" s="72" t="s">
        <v>952</v>
      </c>
      <c r="CM47" s="72" t="s">
        <v>489</v>
      </c>
      <c r="CN47" s="72" t="s">
        <v>18</v>
      </c>
      <c r="CO47" s="74" t="s">
        <v>1279</v>
      </c>
    </row>
    <row r="48" spans="1:93" ht="15" customHeight="1" x14ac:dyDescent="0.25">
      <c r="A48" s="6"/>
      <c r="B48" s="6"/>
      <c r="C48" s="106"/>
      <c r="D48" s="111"/>
      <c r="E48" s="6"/>
      <c r="F48" s="106"/>
      <c r="G48" s="111"/>
      <c r="H48" s="6"/>
      <c r="I48" s="112"/>
      <c r="J48" s="110" t="s">
        <v>409</v>
      </c>
      <c r="K48" s="9" t="s">
        <v>500</v>
      </c>
      <c r="L48" s="107" t="s">
        <v>434</v>
      </c>
      <c r="M48" s="111"/>
      <c r="N48" s="5"/>
      <c r="O48" s="108"/>
      <c r="P48" s="110" t="s">
        <v>409</v>
      </c>
      <c r="Q48" s="9" t="s">
        <v>411</v>
      </c>
      <c r="R48" s="107" t="s">
        <v>434</v>
      </c>
      <c r="S48" s="110" t="s">
        <v>409</v>
      </c>
      <c r="T48" s="9" t="s">
        <v>411</v>
      </c>
      <c r="U48" s="107" t="s">
        <v>434</v>
      </c>
      <c r="V48" s="110" t="s">
        <v>409</v>
      </c>
      <c r="W48" s="9" t="s">
        <v>411</v>
      </c>
      <c r="X48" s="109" t="s">
        <v>434</v>
      </c>
      <c r="Y48" s="111"/>
      <c r="Z48" s="5"/>
      <c r="AA48" s="108"/>
      <c r="AB48" s="110" t="s">
        <v>409</v>
      </c>
      <c r="AC48" s="9" t="s">
        <v>411</v>
      </c>
      <c r="AD48" s="107" t="s">
        <v>434</v>
      </c>
      <c r="AE48" s="110" t="s">
        <v>518</v>
      </c>
      <c r="AF48" s="9" t="s">
        <v>411</v>
      </c>
      <c r="AG48" s="107" t="s">
        <v>434</v>
      </c>
      <c r="AH48" s="115"/>
      <c r="AI48" s="7"/>
      <c r="AJ48" s="116"/>
      <c r="AK48" s="115"/>
      <c r="AL48" s="7"/>
      <c r="AM48" s="116"/>
      <c r="AN48" s="113" t="s">
        <v>409</v>
      </c>
      <c r="AO48" s="9" t="s">
        <v>411</v>
      </c>
      <c r="AP48" s="109" t="s">
        <v>434</v>
      </c>
      <c r="AQ48" s="111"/>
      <c r="AR48" s="5"/>
      <c r="AS48" s="108"/>
      <c r="AT48" s="111"/>
      <c r="AU48" s="5"/>
      <c r="AV48" s="108"/>
      <c r="AW48" s="110" t="s">
        <v>409</v>
      </c>
      <c r="AX48" s="9" t="s">
        <v>411</v>
      </c>
      <c r="AY48" s="109" t="s">
        <v>434</v>
      </c>
      <c r="AZ48" s="110" t="s">
        <v>409</v>
      </c>
      <c r="BA48" s="9" t="s">
        <v>411</v>
      </c>
      <c r="BB48" s="107" t="s">
        <v>434</v>
      </c>
      <c r="BC48" s="110" t="s">
        <v>409</v>
      </c>
      <c r="BD48" s="9" t="s">
        <v>411</v>
      </c>
      <c r="BE48" s="107" t="s">
        <v>434</v>
      </c>
      <c r="BF48" s="110" t="s">
        <v>640</v>
      </c>
      <c r="BG48" s="9" t="s">
        <v>411</v>
      </c>
      <c r="BH48" s="109" t="s">
        <v>434</v>
      </c>
      <c r="BI48" s="111"/>
      <c r="BJ48" s="6"/>
      <c r="BK48" s="106"/>
      <c r="BL48" s="111"/>
      <c r="BM48" s="5"/>
      <c r="BN48" s="108"/>
      <c r="BO48" s="111"/>
      <c r="BP48" s="5"/>
      <c r="BQ48" s="108"/>
      <c r="BR48" s="111"/>
      <c r="BS48" s="5"/>
      <c r="BT48" s="108"/>
      <c r="BU48" s="120">
        <v>43</v>
      </c>
      <c r="BV48" s="102" t="s">
        <v>1111</v>
      </c>
      <c r="BW48" s="67" t="s">
        <v>1884</v>
      </c>
      <c r="BX48" s="66" t="s">
        <v>434</v>
      </c>
      <c r="BY48" s="67" t="s">
        <v>411</v>
      </c>
      <c r="BZ48" s="66" t="s">
        <v>1823</v>
      </c>
      <c r="CA48" s="66" t="s">
        <v>11</v>
      </c>
      <c r="CB48" s="66" t="s">
        <v>9</v>
      </c>
      <c r="CC48" s="68" t="s">
        <v>1733</v>
      </c>
      <c r="CD48" s="71" t="s">
        <v>1111</v>
      </c>
      <c r="CE48" s="72" t="s">
        <v>883</v>
      </c>
      <c r="CF48" s="72" t="s">
        <v>884</v>
      </c>
      <c r="CG48" s="73" t="s">
        <v>11</v>
      </c>
      <c r="CH48" s="72" t="s">
        <v>966</v>
      </c>
      <c r="CI48" s="72"/>
      <c r="CJ48" s="73" t="s">
        <v>1112</v>
      </c>
      <c r="CK48" s="72" t="s">
        <v>1113</v>
      </c>
      <c r="CL48" s="72" t="s">
        <v>818</v>
      </c>
      <c r="CM48" s="72" t="s">
        <v>1246</v>
      </c>
      <c r="CN48" s="72" t="s">
        <v>18</v>
      </c>
      <c r="CO48" s="74" t="s">
        <v>1245</v>
      </c>
    </row>
    <row r="49" spans="1:93" ht="15" customHeight="1" x14ac:dyDescent="0.25">
      <c r="A49" s="8" t="s">
        <v>57</v>
      </c>
      <c r="B49" s="9" t="s">
        <v>360</v>
      </c>
      <c r="C49" s="107" t="s">
        <v>434</v>
      </c>
      <c r="D49" s="126"/>
      <c r="E49" s="127"/>
      <c r="F49" s="16"/>
      <c r="G49" s="110" t="s">
        <v>57</v>
      </c>
      <c r="H49" s="9" t="s">
        <v>353</v>
      </c>
      <c r="I49" s="107" t="s">
        <v>434</v>
      </c>
      <c r="J49" s="110" t="s">
        <v>57</v>
      </c>
      <c r="K49" s="9" t="s">
        <v>501</v>
      </c>
      <c r="L49" s="107" t="s">
        <v>434</v>
      </c>
      <c r="M49" s="113" t="s">
        <v>57</v>
      </c>
      <c r="N49" s="9" t="s">
        <v>353</v>
      </c>
      <c r="O49" s="109" t="s">
        <v>434</v>
      </c>
      <c r="P49" s="110" t="s">
        <v>57</v>
      </c>
      <c r="Q49" s="9" t="s">
        <v>353</v>
      </c>
      <c r="R49" s="107" t="s">
        <v>434</v>
      </c>
      <c r="S49" s="110" t="s">
        <v>57</v>
      </c>
      <c r="T49" s="9" t="s">
        <v>353</v>
      </c>
      <c r="U49" s="107" t="s">
        <v>434</v>
      </c>
      <c r="V49" s="110" t="s">
        <v>57</v>
      </c>
      <c r="W49" s="9" t="s">
        <v>353</v>
      </c>
      <c r="X49" s="109" t="s">
        <v>434</v>
      </c>
      <c r="Y49" s="113" t="s">
        <v>191</v>
      </c>
      <c r="Z49" s="9" t="s">
        <v>353</v>
      </c>
      <c r="AA49" s="109" t="s">
        <v>434</v>
      </c>
      <c r="AB49" s="110" t="s">
        <v>57</v>
      </c>
      <c r="AC49" s="9" t="s">
        <v>353</v>
      </c>
      <c r="AD49" s="109" t="s">
        <v>434</v>
      </c>
      <c r="AE49" s="110" t="s">
        <v>57</v>
      </c>
      <c r="AF49" s="9" t="s">
        <v>353</v>
      </c>
      <c r="AG49" s="109" t="s">
        <v>434</v>
      </c>
      <c r="AH49" s="113" t="s">
        <v>57</v>
      </c>
      <c r="AI49" s="9" t="s">
        <v>353</v>
      </c>
      <c r="AJ49" s="109" t="s">
        <v>434</v>
      </c>
      <c r="AK49" s="113" t="s">
        <v>57</v>
      </c>
      <c r="AL49" s="9" t="s">
        <v>353</v>
      </c>
      <c r="AM49" s="109" t="s">
        <v>434</v>
      </c>
      <c r="AN49" s="113" t="s">
        <v>57</v>
      </c>
      <c r="AO49" s="9" t="s">
        <v>353</v>
      </c>
      <c r="AP49" s="109" t="s">
        <v>434</v>
      </c>
      <c r="AQ49" s="110" t="s">
        <v>57</v>
      </c>
      <c r="AR49" s="9" t="s">
        <v>597</v>
      </c>
      <c r="AS49" s="107" t="s">
        <v>434</v>
      </c>
      <c r="AT49" s="117" t="s">
        <v>57</v>
      </c>
      <c r="AU49" s="9" t="s">
        <v>597</v>
      </c>
      <c r="AV49" s="107" t="s">
        <v>434</v>
      </c>
      <c r="AW49" s="110" t="s">
        <v>57</v>
      </c>
      <c r="AX49" s="9" t="s">
        <v>353</v>
      </c>
      <c r="AY49" s="109" t="s">
        <v>434</v>
      </c>
      <c r="AZ49" s="110" t="s">
        <v>57</v>
      </c>
      <c r="BA49" s="9" t="s">
        <v>353</v>
      </c>
      <c r="BB49" s="107" t="s">
        <v>434</v>
      </c>
      <c r="BC49" s="110" t="s">
        <v>57</v>
      </c>
      <c r="BD49" s="9" t="s">
        <v>353</v>
      </c>
      <c r="BE49" s="107" t="s">
        <v>434</v>
      </c>
      <c r="BF49" s="110" t="s">
        <v>57</v>
      </c>
      <c r="BG49" s="9" t="s">
        <v>353</v>
      </c>
      <c r="BH49" s="109" t="s">
        <v>434</v>
      </c>
      <c r="BI49" s="113" t="s">
        <v>57</v>
      </c>
      <c r="BJ49" s="9" t="s">
        <v>353</v>
      </c>
      <c r="BK49" s="109" t="s">
        <v>434</v>
      </c>
      <c r="BL49" s="110" t="s">
        <v>57</v>
      </c>
      <c r="BM49" s="9" t="s">
        <v>597</v>
      </c>
      <c r="BN49" s="107" t="s">
        <v>434</v>
      </c>
      <c r="BO49" s="113" t="s">
        <v>191</v>
      </c>
      <c r="BP49" s="9" t="s">
        <v>353</v>
      </c>
      <c r="BQ49" s="109" t="s">
        <v>434</v>
      </c>
      <c r="BR49" s="113" t="s">
        <v>191</v>
      </c>
      <c r="BS49" s="9" t="s">
        <v>353</v>
      </c>
      <c r="BT49" s="109" t="s">
        <v>434</v>
      </c>
      <c r="BU49" s="120">
        <v>44</v>
      </c>
      <c r="BV49" s="102" t="s">
        <v>890</v>
      </c>
      <c r="BW49" s="67" t="s">
        <v>1889</v>
      </c>
      <c r="BX49" s="66" t="s">
        <v>434</v>
      </c>
      <c r="BY49" s="67" t="s">
        <v>2064</v>
      </c>
      <c r="BZ49" s="66" t="s">
        <v>1830</v>
      </c>
      <c r="CA49" s="66" t="s">
        <v>11</v>
      </c>
      <c r="CB49" s="66" t="s">
        <v>9</v>
      </c>
      <c r="CC49" s="68" t="s">
        <v>1733</v>
      </c>
      <c r="CD49" s="71" t="s">
        <v>890</v>
      </c>
      <c r="CE49" s="72" t="s">
        <v>892</v>
      </c>
      <c r="CF49" s="72" t="s">
        <v>891</v>
      </c>
      <c r="CG49" s="73" t="s">
        <v>11</v>
      </c>
      <c r="CH49" s="72" t="s">
        <v>969</v>
      </c>
      <c r="CI49" s="75" t="s">
        <v>1302</v>
      </c>
      <c r="CJ49" s="73" t="s">
        <v>970</v>
      </c>
      <c r="CK49" s="72" t="s">
        <v>971</v>
      </c>
      <c r="CL49" s="72" t="s">
        <v>1128</v>
      </c>
      <c r="CM49" s="72" t="s">
        <v>1253</v>
      </c>
      <c r="CN49" s="72" t="s">
        <v>749</v>
      </c>
      <c r="CO49" s="74" t="s">
        <v>1256</v>
      </c>
    </row>
    <row r="50" spans="1:93" ht="15" customHeight="1" x14ac:dyDescent="0.25">
      <c r="A50" s="6"/>
      <c r="B50" s="5"/>
      <c r="C50" s="106"/>
      <c r="D50" s="111"/>
      <c r="E50" s="5"/>
      <c r="F50" s="106"/>
      <c r="G50" s="111"/>
      <c r="H50" s="5"/>
      <c r="I50" s="112"/>
      <c r="J50" s="110" t="s">
        <v>420</v>
      </c>
      <c r="K50" s="9" t="s">
        <v>1879</v>
      </c>
      <c r="L50" s="107" t="s">
        <v>434</v>
      </c>
      <c r="M50" s="111"/>
      <c r="N50" s="5"/>
      <c r="O50" s="108"/>
      <c r="P50" s="111"/>
      <c r="Q50" s="5"/>
      <c r="R50" s="106"/>
      <c r="S50" s="110" t="s">
        <v>420</v>
      </c>
      <c r="T50" s="9" t="s">
        <v>423</v>
      </c>
      <c r="U50" s="107" t="s">
        <v>434</v>
      </c>
      <c r="V50" s="110" t="s">
        <v>420</v>
      </c>
      <c r="W50" s="9" t="s">
        <v>423</v>
      </c>
      <c r="X50" s="109" t="s">
        <v>434</v>
      </c>
      <c r="Y50" s="111"/>
      <c r="Z50" s="5"/>
      <c r="AA50" s="108"/>
      <c r="AB50" s="110" t="s">
        <v>420</v>
      </c>
      <c r="AC50" s="9" t="s">
        <v>423</v>
      </c>
      <c r="AD50" s="109" t="s">
        <v>434</v>
      </c>
      <c r="AE50" s="111"/>
      <c r="AF50" s="5"/>
      <c r="AG50" s="108"/>
      <c r="AH50" s="111"/>
      <c r="AI50" s="5"/>
      <c r="AJ50" s="108"/>
      <c r="AK50" s="111"/>
      <c r="AL50" s="5"/>
      <c r="AM50" s="108"/>
      <c r="AN50" s="113" t="s">
        <v>420</v>
      </c>
      <c r="AO50" s="9" t="s">
        <v>1398</v>
      </c>
      <c r="AP50" s="109" t="s">
        <v>434</v>
      </c>
      <c r="AQ50" s="111"/>
      <c r="AR50" s="5"/>
      <c r="AS50" s="108"/>
      <c r="AT50" s="111"/>
      <c r="AU50" s="5"/>
      <c r="AV50" s="108"/>
      <c r="AW50" s="110" t="s">
        <v>420</v>
      </c>
      <c r="AX50" s="9" t="s">
        <v>423</v>
      </c>
      <c r="AY50" s="109" t="s">
        <v>434</v>
      </c>
      <c r="AZ50" s="110" t="s">
        <v>420</v>
      </c>
      <c r="BA50" s="9" t="s">
        <v>1398</v>
      </c>
      <c r="BB50" s="107" t="s">
        <v>434</v>
      </c>
      <c r="BC50" s="110" t="s">
        <v>420</v>
      </c>
      <c r="BD50" s="9" t="s">
        <v>1398</v>
      </c>
      <c r="BE50" s="107" t="s">
        <v>434</v>
      </c>
      <c r="BF50" s="110" t="s">
        <v>639</v>
      </c>
      <c r="BG50" s="9" t="s">
        <v>423</v>
      </c>
      <c r="BH50" s="109" t="s">
        <v>434</v>
      </c>
      <c r="BI50" s="111"/>
      <c r="BJ50" s="5"/>
      <c r="BK50" s="106"/>
      <c r="BL50" s="111"/>
      <c r="BM50" s="5"/>
      <c r="BN50" s="108"/>
      <c r="BO50" s="111"/>
      <c r="BP50" s="5"/>
      <c r="BQ50" s="108"/>
      <c r="BR50" s="111"/>
      <c r="BS50" s="5"/>
      <c r="BT50" s="108"/>
      <c r="BU50" s="120">
        <v>45</v>
      </c>
      <c r="BV50" s="102" t="s">
        <v>40</v>
      </c>
      <c r="BW50" s="67" t="s">
        <v>1398</v>
      </c>
      <c r="BX50" s="66" t="s">
        <v>434</v>
      </c>
      <c r="BY50" s="67" t="s">
        <v>2065</v>
      </c>
      <c r="BZ50" s="66" t="s">
        <v>1823</v>
      </c>
      <c r="CA50" s="66" t="s">
        <v>28</v>
      </c>
      <c r="CB50" s="66" t="s">
        <v>9</v>
      </c>
      <c r="CC50" s="68" t="s">
        <v>1733</v>
      </c>
      <c r="CD50" s="71" t="s">
        <v>40</v>
      </c>
      <c r="CE50" s="72" t="s">
        <v>933</v>
      </c>
      <c r="CF50" s="72" t="s">
        <v>1156</v>
      </c>
      <c r="CG50" s="73" t="s">
        <v>28</v>
      </c>
      <c r="CH50" s="72" t="s">
        <v>1157</v>
      </c>
      <c r="CI50" s="72"/>
      <c r="CJ50" s="73" t="s">
        <v>1106</v>
      </c>
      <c r="CK50" s="72" t="s">
        <v>1151</v>
      </c>
      <c r="CL50" s="72" t="s">
        <v>41</v>
      </c>
      <c r="CM50" s="72" t="s">
        <v>489</v>
      </c>
      <c r="CN50" s="72" t="s">
        <v>18</v>
      </c>
      <c r="CO50" s="74" t="s">
        <v>42</v>
      </c>
    </row>
    <row r="51" spans="1:93" x14ac:dyDescent="0.25">
      <c r="A51" s="6"/>
      <c r="B51" s="5"/>
      <c r="C51" s="106"/>
      <c r="D51" s="111"/>
      <c r="E51" s="5"/>
      <c r="F51" s="106"/>
      <c r="G51" s="111"/>
      <c r="H51" s="5"/>
      <c r="I51" s="112"/>
      <c r="J51" s="110" t="s">
        <v>94</v>
      </c>
      <c r="K51" s="9" t="s">
        <v>1880</v>
      </c>
      <c r="L51" s="107" t="s">
        <v>434</v>
      </c>
      <c r="M51" s="111"/>
      <c r="N51" s="5"/>
      <c r="O51" s="108"/>
      <c r="P51" s="111"/>
      <c r="Q51" s="5"/>
      <c r="R51" s="106"/>
      <c r="S51" s="110" t="s">
        <v>94</v>
      </c>
      <c r="T51" s="9" t="s">
        <v>421</v>
      </c>
      <c r="U51" s="107" t="s">
        <v>434</v>
      </c>
      <c r="V51" s="110" t="s">
        <v>94</v>
      </c>
      <c r="W51" s="9" t="s">
        <v>421</v>
      </c>
      <c r="X51" s="109" t="s">
        <v>434</v>
      </c>
      <c r="Y51" s="111"/>
      <c r="Z51" s="5"/>
      <c r="AA51" s="108"/>
      <c r="AB51" s="110" t="s">
        <v>94</v>
      </c>
      <c r="AC51" s="9" t="s">
        <v>421</v>
      </c>
      <c r="AD51" s="109" t="s">
        <v>434</v>
      </c>
      <c r="AE51" s="111"/>
      <c r="AF51" s="5"/>
      <c r="AG51" s="108"/>
      <c r="AH51" s="111"/>
      <c r="AI51" s="5"/>
      <c r="AJ51" s="108"/>
      <c r="AK51" s="111"/>
      <c r="AL51" s="5"/>
      <c r="AM51" s="108"/>
      <c r="AN51" s="113" t="s">
        <v>94</v>
      </c>
      <c r="AO51" s="9" t="s">
        <v>1876</v>
      </c>
      <c r="AP51" s="109" t="s">
        <v>434</v>
      </c>
      <c r="AQ51" s="111"/>
      <c r="AR51" s="5"/>
      <c r="AS51" s="108"/>
      <c r="AT51" s="111"/>
      <c r="AU51" s="5"/>
      <c r="AV51" s="108"/>
      <c r="AW51" s="110" t="s">
        <v>94</v>
      </c>
      <c r="AX51" s="9" t="s">
        <v>421</v>
      </c>
      <c r="AY51" s="109" t="s">
        <v>434</v>
      </c>
      <c r="AZ51" s="110" t="s">
        <v>94</v>
      </c>
      <c r="BA51" s="9" t="s">
        <v>1876</v>
      </c>
      <c r="BB51" s="107" t="s">
        <v>434</v>
      </c>
      <c r="BC51" s="110" t="s">
        <v>94</v>
      </c>
      <c r="BD51" s="9" t="s">
        <v>1876</v>
      </c>
      <c r="BE51" s="107" t="s">
        <v>434</v>
      </c>
      <c r="BF51" s="110" t="s">
        <v>94</v>
      </c>
      <c r="BG51" s="9" t="s">
        <v>421</v>
      </c>
      <c r="BH51" s="109" t="s">
        <v>434</v>
      </c>
      <c r="BI51" s="111"/>
      <c r="BJ51" s="5"/>
      <c r="BK51" s="106"/>
      <c r="BL51" s="111"/>
      <c r="BM51" s="5"/>
      <c r="BN51" s="108"/>
      <c r="BO51" s="111"/>
      <c r="BP51" s="5"/>
      <c r="BQ51" s="108"/>
      <c r="BR51" s="111"/>
      <c r="BS51" s="5"/>
      <c r="BT51" s="108"/>
      <c r="BU51" s="120">
        <v>46</v>
      </c>
      <c r="BV51" s="102" t="s">
        <v>751</v>
      </c>
      <c r="BW51" s="67" t="s">
        <v>1876</v>
      </c>
      <c r="BX51" s="66" t="s">
        <v>434</v>
      </c>
      <c r="BY51" s="67" t="s">
        <v>2066</v>
      </c>
      <c r="BZ51" s="66" t="s">
        <v>1823</v>
      </c>
      <c r="CA51" s="66" t="s">
        <v>753</v>
      </c>
      <c r="CB51" s="66" t="s">
        <v>9</v>
      </c>
      <c r="CC51" s="68" t="s">
        <v>1733</v>
      </c>
      <c r="CD51" s="71" t="s">
        <v>751</v>
      </c>
      <c r="CE51" s="72" t="s">
        <v>849</v>
      </c>
      <c r="CF51" s="72" t="s">
        <v>1034</v>
      </c>
      <c r="CG51" s="73" t="s">
        <v>753</v>
      </c>
      <c r="CH51" s="72" t="s">
        <v>966</v>
      </c>
      <c r="CI51" s="72"/>
      <c r="CJ51" s="73" t="s">
        <v>1035</v>
      </c>
      <c r="CK51" s="72" t="s">
        <v>1036</v>
      </c>
      <c r="CL51" s="72" t="s">
        <v>752</v>
      </c>
      <c r="CM51" s="72" t="s">
        <v>1181</v>
      </c>
      <c r="CN51" s="72" t="s">
        <v>14</v>
      </c>
      <c r="CO51" s="74" t="s">
        <v>754</v>
      </c>
    </row>
    <row r="52" spans="1:93" ht="15" customHeight="1" x14ac:dyDescent="0.25">
      <c r="A52" s="6"/>
      <c r="B52" s="5"/>
      <c r="C52" s="106"/>
      <c r="D52" s="111"/>
      <c r="E52" s="5"/>
      <c r="F52" s="106"/>
      <c r="G52" s="111"/>
      <c r="H52" s="5"/>
      <c r="I52" s="112"/>
      <c r="J52" s="110" t="s">
        <v>99</v>
      </c>
      <c r="K52" s="9" t="s">
        <v>1881</v>
      </c>
      <c r="L52" s="107" t="s">
        <v>434</v>
      </c>
      <c r="M52" s="111"/>
      <c r="N52" s="5"/>
      <c r="O52" s="108"/>
      <c r="P52" s="111"/>
      <c r="Q52" s="5"/>
      <c r="R52" s="106"/>
      <c r="S52" s="110" t="s">
        <v>99</v>
      </c>
      <c r="T52" s="9" t="s">
        <v>422</v>
      </c>
      <c r="U52" s="107" t="s">
        <v>434</v>
      </c>
      <c r="V52" s="110" t="s">
        <v>99</v>
      </c>
      <c r="W52" s="9" t="s">
        <v>422</v>
      </c>
      <c r="X52" s="109" t="s">
        <v>434</v>
      </c>
      <c r="Y52" s="111"/>
      <c r="Z52" s="5"/>
      <c r="AA52" s="108"/>
      <c r="AB52" s="110" t="s">
        <v>99</v>
      </c>
      <c r="AC52" s="9" t="s">
        <v>422</v>
      </c>
      <c r="AD52" s="109" t="s">
        <v>434</v>
      </c>
      <c r="AE52" s="111"/>
      <c r="AF52" s="5"/>
      <c r="AG52" s="108"/>
      <c r="AH52" s="111"/>
      <c r="AI52" s="5"/>
      <c r="AJ52" s="108"/>
      <c r="AK52" s="111"/>
      <c r="AL52" s="5"/>
      <c r="AM52" s="108"/>
      <c r="AN52" s="111"/>
      <c r="AO52" s="6"/>
      <c r="AP52" s="106"/>
      <c r="AQ52" s="111"/>
      <c r="AR52" s="5"/>
      <c r="AS52" s="108"/>
      <c r="AT52" s="111"/>
      <c r="AU52" s="5"/>
      <c r="AV52" s="108"/>
      <c r="AW52" s="110" t="s">
        <v>99</v>
      </c>
      <c r="AX52" s="9" t="s">
        <v>422</v>
      </c>
      <c r="AY52" s="109" t="s">
        <v>434</v>
      </c>
      <c r="AZ52" s="111"/>
      <c r="BA52" s="5"/>
      <c r="BB52" s="106"/>
      <c r="BC52" s="110" t="s">
        <v>99</v>
      </c>
      <c r="BD52" s="9" t="s">
        <v>1877</v>
      </c>
      <c r="BE52" s="109" t="s">
        <v>434</v>
      </c>
      <c r="BF52" s="110" t="s">
        <v>99</v>
      </c>
      <c r="BG52" s="9" t="s">
        <v>422</v>
      </c>
      <c r="BH52" s="109" t="s">
        <v>434</v>
      </c>
      <c r="BI52" s="111"/>
      <c r="BJ52" s="5"/>
      <c r="BK52" s="106"/>
      <c r="BL52" s="111"/>
      <c r="BM52" s="5"/>
      <c r="BN52" s="108"/>
      <c r="BO52" s="111"/>
      <c r="BP52" s="5"/>
      <c r="BQ52" s="108"/>
      <c r="BR52" s="111"/>
      <c r="BS52" s="5"/>
      <c r="BT52" s="108"/>
      <c r="BU52" s="120">
        <v>47</v>
      </c>
      <c r="BV52" s="102" t="s">
        <v>751</v>
      </c>
      <c r="BW52" s="67" t="s">
        <v>1877</v>
      </c>
      <c r="BX52" s="66" t="s">
        <v>434</v>
      </c>
      <c r="BY52" s="67" t="s">
        <v>2067</v>
      </c>
      <c r="BZ52" s="66" t="s">
        <v>1823</v>
      </c>
      <c r="CA52" s="66" t="s">
        <v>753</v>
      </c>
      <c r="CB52" s="66" t="s">
        <v>9</v>
      </c>
      <c r="CC52" s="68" t="s">
        <v>1732</v>
      </c>
      <c r="CD52" s="71" t="s">
        <v>751</v>
      </c>
      <c r="CE52" s="72" t="s">
        <v>849</v>
      </c>
      <c r="CF52" s="72" t="s">
        <v>1034</v>
      </c>
      <c r="CG52" s="73" t="s">
        <v>753</v>
      </c>
      <c r="CH52" s="72" t="s">
        <v>966</v>
      </c>
      <c r="CI52" s="72"/>
      <c r="CJ52" s="73" t="s">
        <v>1035</v>
      </c>
      <c r="CK52" s="72" t="s">
        <v>1036</v>
      </c>
      <c r="CL52" s="72" t="s">
        <v>752</v>
      </c>
      <c r="CM52" s="72" t="s">
        <v>1181</v>
      </c>
      <c r="CN52" s="72" t="s">
        <v>14</v>
      </c>
      <c r="CO52" s="74" t="s">
        <v>754</v>
      </c>
    </row>
    <row r="53" spans="1:93" ht="24" customHeight="1" x14ac:dyDescent="0.25">
      <c r="A53" s="6"/>
      <c r="B53" s="5"/>
      <c r="C53" s="106"/>
      <c r="D53" s="111"/>
      <c r="E53" s="5"/>
      <c r="F53" s="106"/>
      <c r="G53" s="111"/>
      <c r="H53" s="5"/>
      <c r="I53" s="112"/>
      <c r="J53" s="111"/>
      <c r="K53" s="5"/>
      <c r="L53" s="106"/>
      <c r="M53" s="111"/>
      <c r="N53" s="5"/>
      <c r="O53" s="108"/>
      <c r="P53" s="111"/>
      <c r="Q53" s="5"/>
      <c r="R53" s="106"/>
      <c r="S53" s="111"/>
      <c r="T53" s="5"/>
      <c r="U53" s="106"/>
      <c r="V53" s="110" t="s">
        <v>92</v>
      </c>
      <c r="W53" s="9" t="s">
        <v>430</v>
      </c>
      <c r="X53" s="109" t="s">
        <v>434</v>
      </c>
      <c r="Y53" s="111"/>
      <c r="Z53" s="5"/>
      <c r="AA53" s="108"/>
      <c r="AB53" s="111"/>
      <c r="AC53" s="5"/>
      <c r="AD53" s="108"/>
      <c r="AE53" s="111"/>
      <c r="AF53" s="5"/>
      <c r="AG53" s="108"/>
      <c r="AH53" s="111"/>
      <c r="AI53" s="5"/>
      <c r="AJ53" s="108"/>
      <c r="AK53" s="111"/>
      <c r="AL53" s="5"/>
      <c r="AM53" s="108"/>
      <c r="AN53" s="111"/>
      <c r="AO53" s="6"/>
      <c r="AP53" s="106"/>
      <c r="AQ53" s="111"/>
      <c r="AR53" s="5"/>
      <c r="AS53" s="108"/>
      <c r="AT53" s="111"/>
      <c r="AU53" s="5"/>
      <c r="AV53" s="108"/>
      <c r="AW53" s="111"/>
      <c r="AX53" s="5"/>
      <c r="AY53" s="108"/>
      <c r="AZ53" s="111"/>
      <c r="BA53" s="5"/>
      <c r="BB53" s="106"/>
      <c r="BC53" s="111"/>
      <c r="BD53" s="5"/>
      <c r="BE53" s="106"/>
      <c r="BF53" s="110" t="s">
        <v>92</v>
      </c>
      <c r="BG53" s="9" t="s">
        <v>430</v>
      </c>
      <c r="BH53" s="109" t="s">
        <v>434</v>
      </c>
      <c r="BI53" s="111"/>
      <c r="BJ53" s="5"/>
      <c r="BK53" s="106"/>
      <c r="BL53" s="111"/>
      <c r="BM53" s="5"/>
      <c r="BN53" s="108"/>
      <c r="BO53" s="111"/>
      <c r="BP53" s="5"/>
      <c r="BQ53" s="108"/>
      <c r="BR53" s="111"/>
      <c r="BS53" s="5"/>
      <c r="BT53" s="108"/>
      <c r="BU53" s="120">
        <v>48</v>
      </c>
      <c r="BV53" s="102" t="s">
        <v>751</v>
      </c>
      <c r="BW53" s="67" t="s">
        <v>1878</v>
      </c>
      <c r="BX53" s="66" t="s">
        <v>434</v>
      </c>
      <c r="BY53" s="67" t="s">
        <v>430</v>
      </c>
      <c r="BZ53" s="66" t="s">
        <v>1823</v>
      </c>
      <c r="CA53" s="66" t="s">
        <v>753</v>
      </c>
      <c r="CB53" s="66" t="s">
        <v>9</v>
      </c>
      <c r="CC53" s="68" t="s">
        <v>1732</v>
      </c>
      <c r="CD53" s="71" t="s">
        <v>751</v>
      </c>
      <c r="CE53" s="72" t="s">
        <v>849</v>
      </c>
      <c r="CF53" s="72" t="s">
        <v>1034</v>
      </c>
      <c r="CG53" s="73" t="s">
        <v>753</v>
      </c>
      <c r="CH53" s="72" t="s">
        <v>966</v>
      </c>
      <c r="CI53" s="72"/>
      <c r="CJ53" s="73" t="s">
        <v>1035</v>
      </c>
      <c r="CK53" s="72" t="s">
        <v>1036</v>
      </c>
      <c r="CL53" s="72" t="s">
        <v>752</v>
      </c>
      <c r="CM53" s="72" t="s">
        <v>1181</v>
      </c>
      <c r="CN53" s="72" t="s">
        <v>14</v>
      </c>
      <c r="CO53" s="74" t="s">
        <v>754</v>
      </c>
    </row>
    <row r="54" spans="1:93" ht="15" customHeight="1" x14ac:dyDescent="0.25">
      <c r="A54" s="6"/>
      <c r="B54" s="5"/>
      <c r="C54" s="106"/>
      <c r="D54" s="111"/>
      <c r="E54" s="5"/>
      <c r="F54" s="106"/>
      <c r="G54" s="111"/>
      <c r="H54" s="5"/>
      <c r="I54" s="112"/>
      <c r="J54" s="111"/>
      <c r="K54" s="5"/>
      <c r="L54" s="106"/>
      <c r="M54" s="113" t="s">
        <v>328</v>
      </c>
      <c r="N54" s="9" t="s">
        <v>450</v>
      </c>
      <c r="O54" s="109" t="s">
        <v>434</v>
      </c>
      <c r="P54" s="111"/>
      <c r="Q54" s="5"/>
      <c r="R54" s="106"/>
      <c r="S54" s="111"/>
      <c r="T54" s="5"/>
      <c r="U54" s="106"/>
      <c r="V54" s="111"/>
      <c r="W54" s="5"/>
      <c r="X54" s="108"/>
      <c r="Y54" s="113" t="s">
        <v>490</v>
      </c>
      <c r="Z54" s="9" t="s">
        <v>450</v>
      </c>
      <c r="AA54" s="109" t="s">
        <v>434</v>
      </c>
      <c r="AB54" s="111"/>
      <c r="AC54" s="5"/>
      <c r="AD54" s="108"/>
      <c r="AE54" s="111"/>
      <c r="AF54" s="5"/>
      <c r="AG54" s="108"/>
      <c r="AH54" s="111"/>
      <c r="AI54" s="5"/>
      <c r="AJ54" s="108"/>
      <c r="AK54" s="111"/>
      <c r="AL54" s="5"/>
      <c r="AM54" s="108"/>
      <c r="AN54" s="111"/>
      <c r="AO54" s="5"/>
      <c r="AP54" s="108"/>
      <c r="AQ54" s="110" t="s">
        <v>328</v>
      </c>
      <c r="AR54" s="9" t="s">
        <v>599</v>
      </c>
      <c r="AS54" s="109" t="s">
        <v>434</v>
      </c>
      <c r="AT54" s="111"/>
      <c r="AU54" s="5"/>
      <c r="AV54" s="108"/>
      <c r="AW54" s="111"/>
      <c r="AX54" s="5"/>
      <c r="AY54" s="108"/>
      <c r="AZ54" s="111"/>
      <c r="BA54" s="5"/>
      <c r="BB54" s="106"/>
      <c r="BC54" s="111"/>
      <c r="BD54" s="5"/>
      <c r="BE54" s="106"/>
      <c r="BF54" s="111"/>
      <c r="BG54" s="5"/>
      <c r="BH54" s="108"/>
      <c r="BI54" s="113" t="s">
        <v>328</v>
      </c>
      <c r="BJ54" s="9" t="s">
        <v>599</v>
      </c>
      <c r="BK54" s="109" t="s">
        <v>434</v>
      </c>
      <c r="BL54" s="110" t="s">
        <v>328</v>
      </c>
      <c r="BM54" s="9" t="s">
        <v>599</v>
      </c>
      <c r="BN54" s="109" t="s">
        <v>434</v>
      </c>
      <c r="BO54" s="113" t="s">
        <v>490</v>
      </c>
      <c r="BP54" s="9" t="s">
        <v>450</v>
      </c>
      <c r="BQ54" s="109" t="s">
        <v>434</v>
      </c>
      <c r="BR54" s="111"/>
      <c r="BS54" s="5"/>
      <c r="BT54" s="108"/>
      <c r="BU54" s="120">
        <v>49</v>
      </c>
      <c r="BV54" s="102" t="s">
        <v>893</v>
      </c>
      <c r="BW54" s="67" t="s">
        <v>1708</v>
      </c>
      <c r="BX54" s="66" t="s">
        <v>434</v>
      </c>
      <c r="BY54" s="67" t="s">
        <v>2068</v>
      </c>
      <c r="BZ54" s="66" t="s">
        <v>1828</v>
      </c>
      <c r="CA54" s="66" t="s">
        <v>888</v>
      </c>
      <c r="CB54" s="66" t="s">
        <v>9</v>
      </c>
      <c r="CC54" s="68" t="s">
        <v>1733</v>
      </c>
      <c r="CD54" s="71" t="s">
        <v>893</v>
      </c>
      <c r="CE54" s="72" t="s">
        <v>894</v>
      </c>
      <c r="CF54" s="72" t="s">
        <v>895</v>
      </c>
      <c r="CG54" s="73" t="s">
        <v>888</v>
      </c>
      <c r="CH54" s="72" t="s">
        <v>889</v>
      </c>
      <c r="CI54" s="72"/>
      <c r="CJ54" s="73" t="s">
        <v>1058</v>
      </c>
      <c r="CK54" s="72" t="s">
        <v>1059</v>
      </c>
      <c r="CL54" s="72" t="s">
        <v>1129</v>
      </c>
      <c r="CM54" s="72" t="s">
        <v>1254</v>
      </c>
      <c r="CN54" s="72" t="s">
        <v>14</v>
      </c>
      <c r="CO54" s="74" t="s">
        <v>1257</v>
      </c>
    </row>
    <row r="55" spans="1:93" ht="15" customHeight="1" x14ac:dyDescent="0.25">
      <c r="A55" s="6"/>
      <c r="B55" s="5"/>
      <c r="C55" s="106"/>
      <c r="D55" s="111"/>
      <c r="E55" s="5"/>
      <c r="F55" s="106"/>
      <c r="G55" s="111"/>
      <c r="H55" s="5"/>
      <c r="I55" s="112"/>
      <c r="J55" s="111"/>
      <c r="K55" s="5"/>
      <c r="L55" s="106"/>
      <c r="M55" s="111"/>
      <c r="N55" s="5"/>
      <c r="O55" s="108"/>
      <c r="P55" s="110" t="s">
        <v>1</v>
      </c>
      <c r="Q55" s="9" t="s">
        <v>412</v>
      </c>
      <c r="R55" s="107" t="s">
        <v>434</v>
      </c>
      <c r="S55" s="111"/>
      <c r="T55" s="5"/>
      <c r="U55" s="106"/>
      <c r="V55" s="111"/>
      <c r="W55" s="5"/>
      <c r="X55" s="108"/>
      <c r="Y55" s="111"/>
      <c r="Z55" s="5"/>
      <c r="AA55" s="108"/>
      <c r="AB55" s="111"/>
      <c r="AC55" s="5"/>
      <c r="AD55" s="108"/>
      <c r="AE55" s="111"/>
      <c r="AF55" s="5"/>
      <c r="AG55" s="108"/>
      <c r="AH55" s="111"/>
      <c r="AI55" s="5"/>
      <c r="AJ55" s="108"/>
      <c r="AK55" s="111"/>
      <c r="AL55" s="5"/>
      <c r="AM55" s="108"/>
      <c r="AN55" s="111"/>
      <c r="AO55" s="5"/>
      <c r="AP55" s="108"/>
      <c r="AQ55" s="111"/>
      <c r="AR55" s="5"/>
      <c r="AS55" s="108"/>
      <c r="AT55" s="111"/>
      <c r="AU55" s="5"/>
      <c r="AV55" s="108"/>
      <c r="AW55" s="111"/>
      <c r="AX55" s="5"/>
      <c r="AY55" s="108"/>
      <c r="AZ55" s="111"/>
      <c r="BA55" s="5"/>
      <c r="BB55" s="106"/>
      <c r="BC55" s="111"/>
      <c r="BD55" s="5"/>
      <c r="BE55" s="106"/>
      <c r="BF55" s="111"/>
      <c r="BG55" s="5"/>
      <c r="BH55" s="108"/>
      <c r="BI55" s="111"/>
      <c r="BJ55" s="5"/>
      <c r="BK55" s="106"/>
      <c r="BL55" s="111"/>
      <c r="BM55" s="5"/>
      <c r="BN55" s="108"/>
      <c r="BO55" s="111"/>
      <c r="BP55" s="5"/>
      <c r="BQ55" s="108"/>
      <c r="BR55" s="111"/>
      <c r="BS55" s="5"/>
      <c r="BT55" s="108"/>
      <c r="BU55" s="120">
        <v>50</v>
      </c>
      <c r="BV55" s="102" t="s">
        <v>953</v>
      </c>
      <c r="BW55" s="67" t="s">
        <v>1882</v>
      </c>
      <c r="BX55" s="66" t="s">
        <v>434</v>
      </c>
      <c r="BY55" s="67" t="s">
        <v>412</v>
      </c>
      <c r="BZ55" s="66" t="s">
        <v>1823</v>
      </c>
      <c r="CA55" s="66" t="s">
        <v>28</v>
      </c>
      <c r="CB55" s="66" t="s">
        <v>9</v>
      </c>
      <c r="CC55" s="68" t="s">
        <v>1733</v>
      </c>
      <c r="CD55" s="71" t="s">
        <v>953</v>
      </c>
      <c r="CE55" s="72" t="s">
        <v>954</v>
      </c>
      <c r="CF55" s="72" t="s">
        <v>955</v>
      </c>
      <c r="CG55" s="73" t="s">
        <v>28</v>
      </c>
      <c r="CH55" s="72" t="s">
        <v>1172</v>
      </c>
      <c r="CI55" s="72"/>
      <c r="CJ55" s="73" t="s">
        <v>1106</v>
      </c>
      <c r="CK55" s="72" t="s">
        <v>1107</v>
      </c>
      <c r="CL55" s="72" t="s">
        <v>952</v>
      </c>
      <c r="CM55" s="72" t="s">
        <v>489</v>
      </c>
      <c r="CN55" s="72" t="s">
        <v>18</v>
      </c>
      <c r="CO55" s="74" t="s">
        <v>1279</v>
      </c>
    </row>
    <row r="56" spans="1:93" ht="15" customHeight="1" x14ac:dyDescent="0.25">
      <c r="A56" s="6"/>
      <c r="B56" s="5"/>
      <c r="C56" s="106"/>
      <c r="D56" s="111"/>
      <c r="E56" s="5"/>
      <c r="F56" s="106"/>
      <c r="G56" s="111"/>
      <c r="H56" s="5"/>
      <c r="I56" s="112"/>
      <c r="J56" s="111"/>
      <c r="K56" s="5"/>
      <c r="L56" s="106"/>
      <c r="M56" s="111"/>
      <c r="N56" s="5"/>
      <c r="O56" s="108"/>
      <c r="P56" s="110" t="s">
        <v>409</v>
      </c>
      <c r="Q56" s="9" t="s">
        <v>413</v>
      </c>
      <c r="R56" s="107" t="s">
        <v>434</v>
      </c>
      <c r="S56" s="111"/>
      <c r="T56" s="5"/>
      <c r="U56" s="106"/>
      <c r="V56" s="111"/>
      <c r="W56" s="5"/>
      <c r="X56" s="108"/>
      <c r="Y56" s="111"/>
      <c r="Z56" s="5"/>
      <c r="AA56" s="108"/>
      <c r="AB56" s="111"/>
      <c r="AC56" s="5"/>
      <c r="AD56" s="108"/>
      <c r="AE56" s="111"/>
      <c r="AF56" s="5"/>
      <c r="AG56" s="108"/>
      <c r="AH56" s="111"/>
      <c r="AI56" s="5"/>
      <c r="AJ56" s="108"/>
      <c r="AK56" s="111"/>
      <c r="AL56" s="5"/>
      <c r="AM56" s="108"/>
      <c r="AN56" s="111"/>
      <c r="AO56" s="5"/>
      <c r="AP56" s="108"/>
      <c r="AQ56" s="111"/>
      <c r="AR56" s="5"/>
      <c r="AS56" s="108"/>
      <c r="AT56" s="111"/>
      <c r="AU56" s="5"/>
      <c r="AV56" s="108"/>
      <c r="AW56" s="111"/>
      <c r="AX56" s="5"/>
      <c r="AY56" s="108"/>
      <c r="AZ56" s="111"/>
      <c r="BA56" s="5"/>
      <c r="BB56" s="106"/>
      <c r="BC56" s="111"/>
      <c r="BD56" s="5"/>
      <c r="BE56" s="106"/>
      <c r="BF56" s="111"/>
      <c r="BG56" s="5"/>
      <c r="BH56" s="108"/>
      <c r="BI56" s="111"/>
      <c r="BJ56" s="5"/>
      <c r="BK56" s="106"/>
      <c r="BL56" s="111"/>
      <c r="BM56" s="5"/>
      <c r="BN56" s="108"/>
      <c r="BO56" s="111"/>
      <c r="BP56" s="5"/>
      <c r="BQ56" s="108"/>
      <c r="BR56" s="111"/>
      <c r="BS56" s="5"/>
      <c r="BT56" s="108"/>
      <c r="BU56" s="120">
        <v>51</v>
      </c>
      <c r="BV56" s="102" t="s">
        <v>1111</v>
      </c>
      <c r="BW56" s="67" t="s">
        <v>1883</v>
      </c>
      <c r="BX56" s="66" t="s">
        <v>434</v>
      </c>
      <c r="BY56" s="67" t="s">
        <v>413</v>
      </c>
      <c r="BZ56" s="66" t="s">
        <v>1823</v>
      </c>
      <c r="CA56" s="66" t="s">
        <v>11</v>
      </c>
      <c r="CB56" s="66" t="s">
        <v>9</v>
      </c>
      <c r="CC56" s="68" t="s">
        <v>1733</v>
      </c>
      <c r="CD56" s="71" t="s">
        <v>1111</v>
      </c>
      <c r="CE56" s="72" t="s">
        <v>883</v>
      </c>
      <c r="CF56" s="72" t="s">
        <v>884</v>
      </c>
      <c r="CG56" s="73" t="s">
        <v>11</v>
      </c>
      <c r="CH56" s="72" t="s">
        <v>966</v>
      </c>
      <c r="CI56" s="72"/>
      <c r="CJ56" s="73" t="s">
        <v>1112</v>
      </c>
      <c r="CK56" s="72" t="s">
        <v>1113</v>
      </c>
      <c r="CL56" s="72" t="s">
        <v>818</v>
      </c>
      <c r="CM56" s="72" t="s">
        <v>1246</v>
      </c>
      <c r="CN56" s="72" t="s">
        <v>18</v>
      </c>
      <c r="CO56" s="74" t="s">
        <v>1245</v>
      </c>
    </row>
    <row r="57" spans="1:93" ht="15" customHeight="1" x14ac:dyDescent="0.25">
      <c r="A57" s="6"/>
      <c r="B57" s="5"/>
      <c r="C57" s="106"/>
      <c r="D57" s="111"/>
      <c r="E57" s="5"/>
      <c r="F57" s="106"/>
      <c r="G57" s="111"/>
      <c r="H57" s="5"/>
      <c r="I57" s="112"/>
      <c r="J57" s="111"/>
      <c r="K57" s="5"/>
      <c r="L57" s="106"/>
      <c r="M57" s="111"/>
      <c r="N57" s="5"/>
      <c r="O57" s="108"/>
      <c r="P57" s="110" t="s">
        <v>57</v>
      </c>
      <c r="Q57" s="9" t="s">
        <v>414</v>
      </c>
      <c r="R57" s="107" t="s">
        <v>434</v>
      </c>
      <c r="S57" s="111"/>
      <c r="T57" s="5"/>
      <c r="U57" s="106"/>
      <c r="V57" s="111"/>
      <c r="W57" s="5"/>
      <c r="X57" s="108"/>
      <c r="Y57" s="111"/>
      <c r="Z57" s="5"/>
      <c r="AA57" s="108"/>
      <c r="AB57" s="111"/>
      <c r="AC57" s="5"/>
      <c r="AD57" s="108"/>
      <c r="AE57" s="111"/>
      <c r="AF57" s="5"/>
      <c r="AG57" s="108"/>
      <c r="AH57" s="111"/>
      <c r="AI57" s="5"/>
      <c r="AJ57" s="108"/>
      <c r="AK57" s="111"/>
      <c r="AL57" s="5"/>
      <c r="AM57" s="108"/>
      <c r="AN57" s="111"/>
      <c r="AO57" s="5"/>
      <c r="AP57" s="108"/>
      <c r="AQ57" s="111"/>
      <c r="AR57" s="5"/>
      <c r="AS57" s="108"/>
      <c r="AT57" s="111"/>
      <c r="AU57" s="5"/>
      <c r="AV57" s="108"/>
      <c r="AW57" s="111"/>
      <c r="AX57" s="5"/>
      <c r="AY57" s="108"/>
      <c r="AZ57" s="111"/>
      <c r="BA57" s="5"/>
      <c r="BB57" s="106"/>
      <c r="BC57" s="111"/>
      <c r="BD57" s="5"/>
      <c r="BE57" s="106"/>
      <c r="BF57" s="111"/>
      <c r="BG57" s="5"/>
      <c r="BH57" s="108"/>
      <c r="BI57" s="111"/>
      <c r="BJ57" s="5"/>
      <c r="BK57" s="106"/>
      <c r="BL57" s="111"/>
      <c r="BM57" s="5"/>
      <c r="BN57" s="108"/>
      <c r="BO57" s="111"/>
      <c r="BP57" s="5"/>
      <c r="BQ57" s="108"/>
      <c r="BR57" s="111"/>
      <c r="BS57" s="5"/>
      <c r="BT57" s="108"/>
      <c r="BU57" s="120">
        <v>52</v>
      </c>
      <c r="BV57" s="102" t="s">
        <v>890</v>
      </c>
      <c r="BW57" s="67" t="s">
        <v>1922</v>
      </c>
      <c r="BX57" s="66" t="s">
        <v>434</v>
      </c>
      <c r="BY57" s="67" t="s">
        <v>2069</v>
      </c>
      <c r="BZ57" s="66" t="s">
        <v>1830</v>
      </c>
      <c r="CA57" s="66" t="s">
        <v>11</v>
      </c>
      <c r="CB57" s="66" t="s">
        <v>9</v>
      </c>
      <c r="CC57" s="68" t="s">
        <v>1733</v>
      </c>
      <c r="CD57" s="71" t="s">
        <v>890</v>
      </c>
      <c r="CE57" s="72" t="s">
        <v>892</v>
      </c>
      <c r="CF57" s="72" t="s">
        <v>891</v>
      </c>
      <c r="CG57" s="73" t="s">
        <v>11</v>
      </c>
      <c r="CH57" s="72" t="s">
        <v>969</v>
      </c>
      <c r="CI57" s="75" t="s">
        <v>1302</v>
      </c>
      <c r="CJ57" s="73" t="s">
        <v>970</v>
      </c>
      <c r="CK57" s="72" t="s">
        <v>971</v>
      </c>
      <c r="CL57" s="72" t="s">
        <v>1128</v>
      </c>
      <c r="CM57" s="72" t="s">
        <v>1253</v>
      </c>
      <c r="CN57" s="72" t="s">
        <v>749</v>
      </c>
      <c r="CO57" s="74" t="s">
        <v>1256</v>
      </c>
    </row>
    <row r="58" spans="1:93" x14ac:dyDescent="0.25">
      <c r="A58" s="6"/>
      <c r="B58" s="5"/>
      <c r="C58" s="106"/>
      <c r="D58" s="111"/>
      <c r="E58" s="5"/>
      <c r="F58" s="106"/>
      <c r="G58" s="111"/>
      <c r="H58" s="5"/>
      <c r="I58" s="112"/>
      <c r="J58" s="111"/>
      <c r="K58" s="5"/>
      <c r="L58" s="106"/>
      <c r="M58" s="111"/>
      <c r="N58" s="5"/>
      <c r="O58" s="108"/>
      <c r="P58" s="111"/>
      <c r="Q58" s="5"/>
      <c r="R58" s="106"/>
      <c r="S58" s="111"/>
      <c r="T58" s="5"/>
      <c r="U58" s="106"/>
      <c r="V58" s="111"/>
      <c r="W58" s="5"/>
      <c r="X58" s="108"/>
      <c r="Y58" s="110" t="s">
        <v>491</v>
      </c>
      <c r="Z58" s="9" t="s">
        <v>538</v>
      </c>
      <c r="AA58" s="107" t="s">
        <v>434</v>
      </c>
      <c r="AB58" s="111"/>
      <c r="AC58" s="5"/>
      <c r="AD58" s="108"/>
      <c r="AE58" s="111"/>
      <c r="AF58" s="5"/>
      <c r="AG58" s="108"/>
      <c r="AH58" s="113" t="s">
        <v>538</v>
      </c>
      <c r="AI58" s="9" t="s">
        <v>538</v>
      </c>
      <c r="AJ58" s="107" t="s">
        <v>434</v>
      </c>
      <c r="AK58" s="113" t="s">
        <v>538</v>
      </c>
      <c r="AL58" s="9" t="s">
        <v>538</v>
      </c>
      <c r="AM58" s="107" t="s">
        <v>434</v>
      </c>
      <c r="AN58" s="113" t="s">
        <v>566</v>
      </c>
      <c r="AO58" s="9" t="s">
        <v>538</v>
      </c>
      <c r="AP58" s="107" t="s">
        <v>434</v>
      </c>
      <c r="AQ58" s="110" t="s">
        <v>566</v>
      </c>
      <c r="AR58" s="9" t="s">
        <v>600</v>
      </c>
      <c r="AS58" s="107" t="s">
        <v>434</v>
      </c>
      <c r="AT58" s="111"/>
      <c r="AU58" s="5"/>
      <c r="AV58" s="108"/>
      <c r="AW58" s="111"/>
      <c r="AX58" s="5"/>
      <c r="AY58" s="108"/>
      <c r="AZ58" s="110" t="s">
        <v>566</v>
      </c>
      <c r="BA58" s="9" t="s">
        <v>538</v>
      </c>
      <c r="BB58" s="107" t="s">
        <v>434</v>
      </c>
      <c r="BC58" s="110" t="s">
        <v>566</v>
      </c>
      <c r="BD58" s="9" t="s">
        <v>538</v>
      </c>
      <c r="BE58" s="107" t="s">
        <v>434</v>
      </c>
      <c r="BF58" s="111"/>
      <c r="BG58" s="5"/>
      <c r="BH58" s="108"/>
      <c r="BI58" s="111"/>
      <c r="BJ58" s="5"/>
      <c r="BK58" s="106"/>
      <c r="BL58" s="110" t="s">
        <v>566</v>
      </c>
      <c r="BM58" s="9" t="s">
        <v>600</v>
      </c>
      <c r="BN58" s="107" t="s">
        <v>434</v>
      </c>
      <c r="BO58" s="113" t="s">
        <v>654</v>
      </c>
      <c r="BP58" s="9" t="s">
        <v>538</v>
      </c>
      <c r="BQ58" s="107" t="s">
        <v>434</v>
      </c>
      <c r="BR58" s="113" t="s">
        <v>491</v>
      </c>
      <c r="BS58" s="9" t="s">
        <v>538</v>
      </c>
      <c r="BT58" s="107" t="s">
        <v>434</v>
      </c>
      <c r="BU58" s="120">
        <v>53</v>
      </c>
      <c r="BV58" s="102" t="s">
        <v>978</v>
      </c>
      <c r="BW58" s="67" t="s">
        <v>1886</v>
      </c>
      <c r="BX58" s="66" t="s">
        <v>434</v>
      </c>
      <c r="BY58" s="67" t="s">
        <v>1913</v>
      </c>
      <c r="BZ58" s="66" t="s">
        <v>1827</v>
      </c>
      <c r="CA58" s="66" t="s">
        <v>826</v>
      </c>
      <c r="CB58" s="66" t="s">
        <v>9</v>
      </c>
      <c r="CC58" s="68" t="s">
        <v>1733</v>
      </c>
      <c r="CD58" s="71" t="s">
        <v>978</v>
      </c>
      <c r="CE58" s="72" t="s">
        <v>828</v>
      </c>
      <c r="CF58" s="72" t="s">
        <v>979</v>
      </c>
      <c r="CG58" s="73" t="s">
        <v>826</v>
      </c>
      <c r="CH58" s="72" t="s">
        <v>827</v>
      </c>
      <c r="CI58" s="75" t="s">
        <v>1282</v>
      </c>
      <c r="CJ58" s="73" t="s">
        <v>976</v>
      </c>
      <c r="CK58" s="72" t="s">
        <v>977</v>
      </c>
      <c r="CL58" s="72" t="s">
        <v>750</v>
      </c>
      <c r="CM58" s="72" t="s">
        <v>491</v>
      </c>
      <c r="CN58" s="72" t="s">
        <v>6</v>
      </c>
      <c r="CO58" s="74" t="s">
        <v>1185</v>
      </c>
    </row>
    <row r="59" spans="1:93" ht="15" customHeight="1" x14ac:dyDescent="0.25">
      <c r="A59" s="6"/>
      <c r="B59" s="5"/>
      <c r="C59" s="106"/>
      <c r="D59" s="111"/>
      <c r="E59" s="5"/>
      <c r="F59" s="106"/>
      <c r="G59" s="111"/>
      <c r="H59" s="5"/>
      <c r="I59" s="112"/>
      <c r="J59" s="111"/>
      <c r="K59" s="5"/>
      <c r="L59" s="106"/>
      <c r="M59" s="111"/>
      <c r="N59" s="5"/>
      <c r="O59" s="108"/>
      <c r="P59" s="111"/>
      <c r="Q59" s="5"/>
      <c r="R59" s="106"/>
      <c r="S59" s="111"/>
      <c r="T59" s="5"/>
      <c r="U59" s="106"/>
      <c r="V59" s="111"/>
      <c r="W59" s="5"/>
      <c r="X59" s="108"/>
      <c r="Y59" s="111"/>
      <c r="Z59" s="5"/>
      <c r="AA59" s="108"/>
      <c r="AB59" s="111"/>
      <c r="AC59" s="5"/>
      <c r="AD59" s="108"/>
      <c r="AE59" s="111"/>
      <c r="AF59" s="5"/>
      <c r="AG59" s="108"/>
      <c r="AH59" s="113" t="s">
        <v>535</v>
      </c>
      <c r="AI59" s="9" t="s">
        <v>535</v>
      </c>
      <c r="AJ59" s="107" t="s">
        <v>434</v>
      </c>
      <c r="AK59" s="113" t="s">
        <v>535</v>
      </c>
      <c r="AL59" s="9" t="s">
        <v>535</v>
      </c>
      <c r="AM59" s="107" t="s">
        <v>434</v>
      </c>
      <c r="AN59" s="111"/>
      <c r="AO59" s="5"/>
      <c r="AP59" s="108"/>
      <c r="AQ59" s="111"/>
      <c r="AR59" s="5"/>
      <c r="AS59" s="108"/>
      <c r="AT59" s="111"/>
      <c r="AU59" s="5"/>
      <c r="AV59" s="108"/>
      <c r="AW59" s="111"/>
      <c r="AX59" s="5"/>
      <c r="AY59" s="108"/>
      <c r="AZ59" s="111"/>
      <c r="BA59" s="5"/>
      <c r="BB59" s="106"/>
      <c r="BC59" s="111"/>
      <c r="BD59" s="5"/>
      <c r="BE59" s="106"/>
      <c r="BF59" s="111"/>
      <c r="BG59" s="5"/>
      <c r="BH59" s="108"/>
      <c r="BI59" s="111"/>
      <c r="BJ59" s="5"/>
      <c r="BK59" s="106"/>
      <c r="BL59" s="111"/>
      <c r="BM59" s="5"/>
      <c r="BN59" s="108"/>
      <c r="BO59" s="111"/>
      <c r="BP59" s="5"/>
      <c r="BQ59" s="108"/>
      <c r="BR59" s="111"/>
      <c r="BS59" s="5"/>
      <c r="BT59" s="108"/>
      <c r="BU59" s="120">
        <v>54</v>
      </c>
      <c r="BV59" s="102" t="s">
        <v>941</v>
      </c>
      <c r="BW59" s="67" t="s">
        <v>535</v>
      </c>
      <c r="BX59" s="66" t="s">
        <v>434</v>
      </c>
      <c r="BY59" s="67" t="s">
        <v>2078</v>
      </c>
      <c r="BZ59" s="66" t="s">
        <v>1823</v>
      </c>
      <c r="CA59" s="66" t="s">
        <v>28</v>
      </c>
      <c r="CB59" s="66" t="s">
        <v>9</v>
      </c>
      <c r="CC59" s="68" t="s">
        <v>1733</v>
      </c>
      <c r="CD59" s="71" t="s">
        <v>941</v>
      </c>
      <c r="CE59" s="72" t="s">
        <v>942</v>
      </c>
      <c r="CF59" s="72" t="s">
        <v>1168</v>
      </c>
      <c r="CG59" s="73" t="s">
        <v>28</v>
      </c>
      <c r="CH59" s="72" t="s">
        <v>1169</v>
      </c>
      <c r="CI59" s="72"/>
      <c r="CJ59" s="73" t="s">
        <v>1106</v>
      </c>
      <c r="CK59" s="72" t="s">
        <v>1151</v>
      </c>
      <c r="CL59" s="72" t="s">
        <v>943</v>
      </c>
      <c r="CM59" s="72" t="s">
        <v>489</v>
      </c>
      <c r="CN59" s="72" t="s">
        <v>18</v>
      </c>
      <c r="CO59" s="74" t="s">
        <v>1275</v>
      </c>
    </row>
    <row r="60" spans="1:93" ht="15" customHeight="1" x14ac:dyDescent="0.25">
      <c r="A60" s="8" t="s">
        <v>1</v>
      </c>
      <c r="B60" s="8" t="s">
        <v>356</v>
      </c>
      <c r="C60" s="107" t="s">
        <v>434</v>
      </c>
      <c r="D60" s="110" t="s">
        <v>1</v>
      </c>
      <c r="E60" s="9" t="s">
        <v>329</v>
      </c>
      <c r="F60" s="107" t="s">
        <v>434</v>
      </c>
      <c r="G60" s="110" t="s">
        <v>362</v>
      </c>
      <c r="H60" s="8" t="s">
        <v>362</v>
      </c>
      <c r="I60" s="107" t="s">
        <v>434</v>
      </c>
      <c r="J60" s="110" t="s">
        <v>1</v>
      </c>
      <c r="K60" s="9" t="s">
        <v>329</v>
      </c>
      <c r="L60" s="107" t="s">
        <v>434</v>
      </c>
      <c r="M60" s="113" t="s">
        <v>1</v>
      </c>
      <c r="N60" s="9" t="s">
        <v>329</v>
      </c>
      <c r="O60" s="107" t="s">
        <v>434</v>
      </c>
      <c r="P60" s="111"/>
      <c r="Q60" s="5"/>
      <c r="R60" s="106"/>
      <c r="S60" s="111"/>
      <c r="T60" s="5"/>
      <c r="U60" s="106"/>
      <c r="V60" s="111"/>
      <c r="W60" s="5"/>
      <c r="X60" s="108"/>
      <c r="Y60" s="111"/>
      <c r="Z60" s="5"/>
      <c r="AA60" s="108"/>
      <c r="AB60" s="111"/>
      <c r="AC60" s="5"/>
      <c r="AD60" s="108"/>
      <c r="AE60" s="110" t="s">
        <v>1</v>
      </c>
      <c r="AF60" s="9" t="s">
        <v>519</v>
      </c>
      <c r="AG60" s="107" t="s">
        <v>434</v>
      </c>
      <c r="AH60" s="113" t="s">
        <v>1</v>
      </c>
      <c r="AI60" s="9" t="s">
        <v>567</v>
      </c>
      <c r="AJ60" s="107" t="s">
        <v>434</v>
      </c>
      <c r="AK60" s="113" t="s">
        <v>1</v>
      </c>
      <c r="AL60" s="9" t="s">
        <v>567</v>
      </c>
      <c r="AM60" s="107" t="s">
        <v>434</v>
      </c>
      <c r="AN60" s="113" t="s">
        <v>1</v>
      </c>
      <c r="AO60" s="9" t="s">
        <v>567</v>
      </c>
      <c r="AP60" s="107" t="s">
        <v>434</v>
      </c>
      <c r="AQ60" s="111"/>
      <c r="AR60" s="5"/>
      <c r="AS60" s="108"/>
      <c r="AT60" s="111"/>
      <c r="AU60" s="5"/>
      <c r="AV60" s="108"/>
      <c r="AW60" s="111"/>
      <c r="AX60" s="5"/>
      <c r="AY60" s="108"/>
      <c r="AZ60" s="110" t="s">
        <v>1</v>
      </c>
      <c r="BA60" s="9" t="s">
        <v>567</v>
      </c>
      <c r="BB60" s="107" t="s">
        <v>434</v>
      </c>
      <c r="BC60" s="110" t="s">
        <v>1</v>
      </c>
      <c r="BD60" s="9" t="s">
        <v>567</v>
      </c>
      <c r="BE60" s="107" t="s">
        <v>434</v>
      </c>
      <c r="BF60" s="111"/>
      <c r="BG60" s="5"/>
      <c r="BH60" s="108"/>
      <c r="BI60" s="113" t="s">
        <v>1</v>
      </c>
      <c r="BJ60" s="9" t="s">
        <v>329</v>
      </c>
      <c r="BK60" s="107" t="s">
        <v>434</v>
      </c>
      <c r="BL60" s="111"/>
      <c r="BM60" s="5"/>
      <c r="BN60" s="108"/>
      <c r="BO60" s="111"/>
      <c r="BP60" s="5"/>
      <c r="BQ60" s="108"/>
      <c r="BR60" s="111"/>
      <c r="BS60" s="5"/>
      <c r="BT60" s="108"/>
      <c r="BU60" s="120">
        <v>55</v>
      </c>
      <c r="BV60" s="102" t="s">
        <v>944</v>
      </c>
      <c r="BW60" s="67" t="s">
        <v>1887</v>
      </c>
      <c r="BX60" s="66" t="s">
        <v>434</v>
      </c>
      <c r="BY60" s="67" t="s">
        <v>2075</v>
      </c>
      <c r="BZ60" s="66" t="s">
        <v>1823</v>
      </c>
      <c r="CA60" s="66" t="s">
        <v>28</v>
      </c>
      <c r="CB60" s="66" t="s">
        <v>9</v>
      </c>
      <c r="CC60" s="68" t="s">
        <v>1733</v>
      </c>
      <c r="CD60" s="71" t="s">
        <v>944</v>
      </c>
      <c r="CE60" s="72" t="s">
        <v>945</v>
      </c>
      <c r="CF60" s="72" t="s">
        <v>1170</v>
      </c>
      <c r="CG60" s="73" t="s">
        <v>28</v>
      </c>
      <c r="CH60" s="72" t="s">
        <v>1171</v>
      </c>
      <c r="CI60" s="72"/>
      <c r="CJ60" s="73" t="s">
        <v>1106</v>
      </c>
      <c r="CK60" s="72" t="s">
        <v>1151</v>
      </c>
      <c r="CL60" s="72" t="s">
        <v>946</v>
      </c>
      <c r="CM60" s="72" t="s">
        <v>489</v>
      </c>
      <c r="CN60" s="72" t="s">
        <v>18</v>
      </c>
      <c r="CO60" s="74" t="s">
        <v>1276</v>
      </c>
    </row>
    <row r="61" spans="1:93" ht="15" customHeight="1" x14ac:dyDescent="0.25">
      <c r="A61" s="8" t="s">
        <v>306</v>
      </c>
      <c r="B61" s="8" t="s">
        <v>359</v>
      </c>
      <c r="C61" s="107" t="s">
        <v>434</v>
      </c>
      <c r="D61" s="110" t="s">
        <v>328</v>
      </c>
      <c r="E61" s="9" t="s">
        <v>330</v>
      </c>
      <c r="F61" s="107" t="s">
        <v>434</v>
      </c>
      <c r="G61" s="110" t="s">
        <v>306</v>
      </c>
      <c r="H61" s="9" t="s">
        <v>359</v>
      </c>
      <c r="I61" s="107" t="s">
        <v>434</v>
      </c>
      <c r="J61" s="110" t="s">
        <v>328</v>
      </c>
      <c r="K61" s="9" t="s">
        <v>330</v>
      </c>
      <c r="L61" s="107" t="s">
        <v>434</v>
      </c>
      <c r="M61" s="113" t="s">
        <v>328</v>
      </c>
      <c r="N61" s="9" t="s">
        <v>359</v>
      </c>
      <c r="O61" s="107" t="s">
        <v>434</v>
      </c>
      <c r="P61" s="111"/>
      <c r="Q61" s="5"/>
      <c r="R61" s="106"/>
      <c r="S61" s="111"/>
      <c r="T61" s="5"/>
      <c r="U61" s="106"/>
      <c r="V61" s="111"/>
      <c r="W61" s="5"/>
      <c r="X61" s="108"/>
      <c r="Y61" s="113" t="s">
        <v>198</v>
      </c>
      <c r="Z61" s="9" t="s">
        <v>359</v>
      </c>
      <c r="AA61" s="107" t="s">
        <v>434</v>
      </c>
      <c r="AB61" s="111"/>
      <c r="AC61" s="5"/>
      <c r="AD61" s="108"/>
      <c r="AE61" s="111"/>
      <c r="AF61" s="5"/>
      <c r="AG61" s="108"/>
      <c r="AH61" s="113" t="s">
        <v>537</v>
      </c>
      <c r="AI61" s="9" t="s">
        <v>359</v>
      </c>
      <c r="AJ61" s="107" t="s">
        <v>434</v>
      </c>
      <c r="AK61" s="113" t="s">
        <v>537</v>
      </c>
      <c r="AL61" s="9" t="s">
        <v>359</v>
      </c>
      <c r="AM61" s="107" t="s">
        <v>434</v>
      </c>
      <c r="AN61" s="113" t="s">
        <v>537</v>
      </c>
      <c r="AO61" s="9" t="s">
        <v>359</v>
      </c>
      <c r="AP61" s="107" t="s">
        <v>434</v>
      </c>
      <c r="AQ61" s="110" t="s">
        <v>602</v>
      </c>
      <c r="AR61" s="9" t="s">
        <v>603</v>
      </c>
      <c r="AS61" s="107" t="s">
        <v>434</v>
      </c>
      <c r="AT61" s="111"/>
      <c r="AU61" s="5"/>
      <c r="AV61" s="108"/>
      <c r="AW61" s="111"/>
      <c r="AX61" s="5"/>
      <c r="AY61" s="108"/>
      <c r="AZ61" s="110" t="s">
        <v>306</v>
      </c>
      <c r="BA61" s="9" t="s">
        <v>359</v>
      </c>
      <c r="BB61" s="107" t="s">
        <v>434</v>
      </c>
      <c r="BC61" s="110" t="s">
        <v>306</v>
      </c>
      <c r="BD61" s="9" t="s">
        <v>359</v>
      </c>
      <c r="BE61" s="107" t="s">
        <v>434</v>
      </c>
      <c r="BF61" s="111"/>
      <c r="BG61" s="5"/>
      <c r="BH61" s="108"/>
      <c r="BI61" s="113" t="s">
        <v>328</v>
      </c>
      <c r="BJ61" s="9" t="s">
        <v>330</v>
      </c>
      <c r="BK61" s="107" t="s">
        <v>434</v>
      </c>
      <c r="BL61" s="110" t="s">
        <v>602</v>
      </c>
      <c r="BM61" s="9" t="s">
        <v>603</v>
      </c>
      <c r="BN61" s="107" t="s">
        <v>434</v>
      </c>
      <c r="BO61" s="113" t="s">
        <v>198</v>
      </c>
      <c r="BP61" s="9" t="s">
        <v>359</v>
      </c>
      <c r="BQ61" s="107" t="s">
        <v>434</v>
      </c>
      <c r="BR61" s="111"/>
      <c r="BS61" s="5"/>
      <c r="BT61" s="108"/>
      <c r="BU61" s="120">
        <v>56</v>
      </c>
      <c r="BV61" s="102" t="s">
        <v>941</v>
      </c>
      <c r="BW61" s="67" t="s">
        <v>1918</v>
      </c>
      <c r="BX61" s="66" t="s">
        <v>434</v>
      </c>
      <c r="BY61" s="67" t="s">
        <v>1919</v>
      </c>
      <c r="BZ61" s="66" t="s">
        <v>1828</v>
      </c>
      <c r="CA61" s="66" t="s">
        <v>28</v>
      </c>
      <c r="CB61" s="66" t="s">
        <v>9</v>
      </c>
      <c r="CC61" s="68" t="s">
        <v>1733</v>
      </c>
      <c r="CD61" s="71" t="s">
        <v>941</v>
      </c>
      <c r="CE61" s="72" t="s">
        <v>942</v>
      </c>
      <c r="CF61" s="72" t="s">
        <v>1168</v>
      </c>
      <c r="CG61" s="73" t="s">
        <v>28</v>
      </c>
      <c r="CH61" s="72" t="s">
        <v>1169</v>
      </c>
      <c r="CI61" s="72"/>
      <c r="CJ61" s="73" t="s">
        <v>1106</v>
      </c>
      <c r="CK61" s="72" t="s">
        <v>1151</v>
      </c>
      <c r="CL61" s="72" t="s">
        <v>943</v>
      </c>
      <c r="CM61" s="72" t="s">
        <v>489</v>
      </c>
      <c r="CN61" s="72" t="s">
        <v>18</v>
      </c>
      <c r="CO61" s="74" t="s">
        <v>1275</v>
      </c>
    </row>
    <row r="62" spans="1:93" x14ac:dyDescent="0.25">
      <c r="A62" s="8" t="s">
        <v>307</v>
      </c>
      <c r="B62" s="9" t="s">
        <v>357</v>
      </c>
      <c r="C62" s="107" t="s">
        <v>434</v>
      </c>
      <c r="D62" s="110" t="s">
        <v>57</v>
      </c>
      <c r="E62" s="9" t="s">
        <v>331</v>
      </c>
      <c r="F62" s="107" t="s">
        <v>434</v>
      </c>
      <c r="G62" s="110" t="s">
        <v>307</v>
      </c>
      <c r="H62" s="9" t="s">
        <v>355</v>
      </c>
      <c r="I62" s="107" t="s">
        <v>434</v>
      </c>
      <c r="J62" s="110" t="s">
        <v>57</v>
      </c>
      <c r="K62" s="9" t="s">
        <v>331</v>
      </c>
      <c r="L62" s="107" t="s">
        <v>434</v>
      </c>
      <c r="M62" s="113" t="s">
        <v>57</v>
      </c>
      <c r="N62" s="9" t="s">
        <v>355</v>
      </c>
      <c r="O62" s="107" t="s">
        <v>434</v>
      </c>
      <c r="P62" s="111"/>
      <c r="Q62" s="5"/>
      <c r="R62" s="106"/>
      <c r="S62" s="111"/>
      <c r="T62" s="5"/>
      <c r="U62" s="106"/>
      <c r="V62" s="111"/>
      <c r="W62" s="5"/>
      <c r="X62" s="108"/>
      <c r="Y62" s="113" t="s">
        <v>293</v>
      </c>
      <c r="Z62" s="9" t="s">
        <v>355</v>
      </c>
      <c r="AA62" s="107" t="s">
        <v>434</v>
      </c>
      <c r="AB62" s="111"/>
      <c r="AC62" s="5"/>
      <c r="AD62" s="108"/>
      <c r="AE62" s="110" t="s">
        <v>57</v>
      </c>
      <c r="AF62" s="9" t="s">
        <v>520</v>
      </c>
      <c r="AG62" s="107" t="s">
        <v>434</v>
      </c>
      <c r="AH62" s="113" t="s">
        <v>57</v>
      </c>
      <c r="AI62" s="9" t="s">
        <v>355</v>
      </c>
      <c r="AJ62" s="107" t="s">
        <v>434</v>
      </c>
      <c r="AK62" s="113" t="s">
        <v>57</v>
      </c>
      <c r="AL62" s="9" t="s">
        <v>355</v>
      </c>
      <c r="AM62" s="107" t="s">
        <v>434</v>
      </c>
      <c r="AN62" s="113" t="s">
        <v>57</v>
      </c>
      <c r="AO62" s="9" t="s">
        <v>355</v>
      </c>
      <c r="AP62" s="107" t="s">
        <v>434</v>
      </c>
      <c r="AQ62" s="110" t="s">
        <v>121</v>
      </c>
      <c r="AR62" s="9" t="s">
        <v>604</v>
      </c>
      <c r="AS62" s="107" t="s">
        <v>434</v>
      </c>
      <c r="AT62" s="117" t="s">
        <v>57</v>
      </c>
      <c r="AU62" s="9" t="s">
        <v>604</v>
      </c>
      <c r="AV62" s="107" t="s">
        <v>434</v>
      </c>
      <c r="AW62" s="111"/>
      <c r="AX62" s="5"/>
      <c r="AY62" s="108"/>
      <c r="AZ62" s="110" t="s">
        <v>57</v>
      </c>
      <c r="BA62" s="9" t="s">
        <v>355</v>
      </c>
      <c r="BB62" s="107" t="s">
        <v>434</v>
      </c>
      <c r="BC62" s="110" t="s">
        <v>57</v>
      </c>
      <c r="BD62" s="9" t="s">
        <v>355</v>
      </c>
      <c r="BE62" s="107" t="s">
        <v>434</v>
      </c>
      <c r="BF62" s="111"/>
      <c r="BG62" s="5"/>
      <c r="BH62" s="108"/>
      <c r="BI62" s="113" t="s">
        <v>57</v>
      </c>
      <c r="BJ62" s="9" t="s">
        <v>331</v>
      </c>
      <c r="BK62" s="107" t="s">
        <v>434</v>
      </c>
      <c r="BL62" s="110" t="s">
        <v>121</v>
      </c>
      <c r="BM62" s="9" t="s">
        <v>604</v>
      </c>
      <c r="BN62" s="107" t="s">
        <v>434</v>
      </c>
      <c r="BO62" s="113" t="s">
        <v>293</v>
      </c>
      <c r="BP62" s="9" t="s">
        <v>355</v>
      </c>
      <c r="BQ62" s="107" t="s">
        <v>434</v>
      </c>
      <c r="BR62" s="113" t="s">
        <v>191</v>
      </c>
      <c r="BS62" s="9" t="s">
        <v>355</v>
      </c>
      <c r="BT62" s="107" t="s">
        <v>434</v>
      </c>
      <c r="BU62" s="120">
        <v>57</v>
      </c>
      <c r="BV62" s="102" t="s">
        <v>890</v>
      </c>
      <c r="BW62" s="67" t="s">
        <v>1888</v>
      </c>
      <c r="BX62" s="66" t="s">
        <v>434</v>
      </c>
      <c r="BY62" s="67" t="s">
        <v>2070</v>
      </c>
      <c r="BZ62" s="66" t="s">
        <v>1830</v>
      </c>
      <c r="CA62" s="66" t="s">
        <v>11</v>
      </c>
      <c r="CB62" s="66" t="s">
        <v>9</v>
      </c>
      <c r="CC62" s="68" t="s">
        <v>1733</v>
      </c>
      <c r="CD62" s="71" t="s">
        <v>890</v>
      </c>
      <c r="CE62" s="72" t="s">
        <v>892</v>
      </c>
      <c r="CF62" s="72" t="s">
        <v>891</v>
      </c>
      <c r="CG62" s="73" t="s">
        <v>11</v>
      </c>
      <c r="CH62" s="72" t="s">
        <v>969</v>
      </c>
      <c r="CI62" s="75" t="s">
        <v>1302</v>
      </c>
      <c r="CJ62" s="73" t="s">
        <v>970</v>
      </c>
      <c r="CK62" s="72" t="s">
        <v>971</v>
      </c>
      <c r="CL62" s="72" t="s">
        <v>1128</v>
      </c>
      <c r="CM62" s="72" t="s">
        <v>1253</v>
      </c>
      <c r="CN62" s="72" t="s">
        <v>749</v>
      </c>
      <c r="CO62" s="74" t="s">
        <v>1256</v>
      </c>
    </row>
    <row r="63" spans="1:93" ht="15" customHeight="1" x14ac:dyDescent="0.25">
      <c r="A63" s="6"/>
      <c r="B63" s="5"/>
      <c r="C63" s="106"/>
      <c r="D63" s="111"/>
      <c r="E63" s="5"/>
      <c r="F63" s="106"/>
      <c r="G63" s="111"/>
      <c r="H63" s="5"/>
      <c r="I63" s="106"/>
      <c r="J63" s="111"/>
      <c r="K63" s="5"/>
      <c r="L63" s="106"/>
      <c r="M63" s="113" t="s">
        <v>455</v>
      </c>
      <c r="N63" s="8" t="s">
        <v>455</v>
      </c>
      <c r="O63" s="107" t="s">
        <v>434</v>
      </c>
      <c r="P63" s="111"/>
      <c r="Q63" s="5"/>
      <c r="R63" s="106"/>
      <c r="S63" s="111"/>
      <c r="T63" s="5"/>
      <c r="U63" s="106"/>
      <c r="V63" s="111"/>
      <c r="W63" s="5"/>
      <c r="X63" s="108"/>
      <c r="Y63" s="111"/>
      <c r="Z63" s="5"/>
      <c r="AA63" s="108"/>
      <c r="AB63" s="111"/>
      <c r="AC63" s="5"/>
      <c r="AD63" s="108"/>
      <c r="AE63" s="111"/>
      <c r="AF63" s="5"/>
      <c r="AG63" s="108"/>
      <c r="AH63" s="113" t="s">
        <v>455</v>
      </c>
      <c r="AI63" s="8" t="s">
        <v>536</v>
      </c>
      <c r="AJ63" s="107" t="s">
        <v>434</v>
      </c>
      <c r="AK63" s="113" t="s">
        <v>455</v>
      </c>
      <c r="AL63" s="8" t="s">
        <v>536</v>
      </c>
      <c r="AM63" s="107" t="s">
        <v>434</v>
      </c>
      <c r="AN63" s="111"/>
      <c r="AO63" s="5"/>
      <c r="AP63" s="108"/>
      <c r="AQ63" s="111"/>
      <c r="AR63" s="5"/>
      <c r="AS63" s="108"/>
      <c r="AT63" s="111"/>
      <c r="AU63" s="5"/>
      <c r="AV63" s="108"/>
      <c r="AW63" s="111"/>
      <c r="AX63" s="5"/>
      <c r="AY63" s="108"/>
      <c r="AZ63" s="111"/>
      <c r="BA63" s="5"/>
      <c r="BB63" s="106"/>
      <c r="BC63" s="111"/>
      <c r="BD63" s="5"/>
      <c r="BE63" s="106"/>
      <c r="BF63" s="111"/>
      <c r="BG63" s="5"/>
      <c r="BH63" s="108"/>
      <c r="BI63" s="111"/>
      <c r="BJ63" s="5"/>
      <c r="BK63" s="106"/>
      <c r="BL63" s="111"/>
      <c r="BM63" s="5"/>
      <c r="BN63" s="108"/>
      <c r="BO63" s="111"/>
      <c r="BP63" s="5"/>
      <c r="BQ63" s="108"/>
      <c r="BR63" s="111"/>
      <c r="BS63" s="5"/>
      <c r="BT63" s="108"/>
      <c r="BU63" s="120">
        <v>58</v>
      </c>
      <c r="BV63" s="102" t="s">
        <v>941</v>
      </c>
      <c r="BW63" s="67" t="s">
        <v>1891</v>
      </c>
      <c r="BX63" s="66" t="s">
        <v>434</v>
      </c>
      <c r="BY63" s="67" t="s">
        <v>536</v>
      </c>
      <c r="BZ63" s="66" t="s">
        <v>1823</v>
      </c>
      <c r="CA63" s="66" t="s">
        <v>28</v>
      </c>
      <c r="CB63" s="66" t="s">
        <v>9</v>
      </c>
      <c r="CC63" s="68" t="s">
        <v>1733</v>
      </c>
      <c r="CD63" s="71" t="s">
        <v>941</v>
      </c>
      <c r="CE63" s="72" t="s">
        <v>942</v>
      </c>
      <c r="CF63" s="72" t="s">
        <v>1168</v>
      </c>
      <c r="CG63" s="73" t="s">
        <v>28</v>
      </c>
      <c r="CH63" s="72" t="s">
        <v>1169</v>
      </c>
      <c r="CI63" s="72"/>
      <c r="CJ63" s="73" t="s">
        <v>1106</v>
      </c>
      <c r="CK63" s="72" t="s">
        <v>1151</v>
      </c>
      <c r="CL63" s="72" t="s">
        <v>943</v>
      </c>
      <c r="CM63" s="72" t="s">
        <v>489</v>
      </c>
      <c r="CN63" s="72" t="s">
        <v>18</v>
      </c>
      <c r="CO63" s="74" t="s">
        <v>1275</v>
      </c>
    </row>
    <row r="64" spans="1:93" x14ac:dyDescent="0.25">
      <c r="A64" s="6"/>
      <c r="B64" s="5"/>
      <c r="C64" s="106"/>
      <c r="D64" s="111"/>
      <c r="E64" s="5"/>
      <c r="F64" s="106"/>
      <c r="G64" s="111"/>
      <c r="H64" s="5"/>
      <c r="I64" s="106"/>
      <c r="J64" s="111"/>
      <c r="K64" s="5"/>
      <c r="L64" s="106"/>
      <c r="M64" s="113" t="s">
        <v>454</v>
      </c>
      <c r="N64" s="8" t="s">
        <v>454</v>
      </c>
      <c r="O64" s="107" t="s">
        <v>434</v>
      </c>
      <c r="P64" s="111"/>
      <c r="Q64" s="5"/>
      <c r="R64" s="106"/>
      <c r="S64" s="111"/>
      <c r="T64" s="5"/>
      <c r="U64" s="106"/>
      <c r="V64" s="111"/>
      <c r="W64" s="5"/>
      <c r="X64" s="108"/>
      <c r="Y64" s="111"/>
      <c r="Z64" s="5"/>
      <c r="AA64" s="108"/>
      <c r="AB64" s="111"/>
      <c r="AC64" s="5"/>
      <c r="AD64" s="108"/>
      <c r="AE64" s="111"/>
      <c r="AF64" s="5"/>
      <c r="AG64" s="108"/>
      <c r="AH64" s="111"/>
      <c r="AI64" s="5"/>
      <c r="AJ64" s="108"/>
      <c r="AK64" s="111"/>
      <c r="AL64" s="5"/>
      <c r="AM64" s="108"/>
      <c r="AN64" s="111"/>
      <c r="AO64" s="5"/>
      <c r="AP64" s="108"/>
      <c r="AQ64" s="111"/>
      <c r="AR64" s="5"/>
      <c r="AS64" s="108"/>
      <c r="AT64" s="111"/>
      <c r="AU64" s="5"/>
      <c r="AV64" s="108"/>
      <c r="AW64" s="111"/>
      <c r="AX64" s="5"/>
      <c r="AY64" s="108"/>
      <c r="AZ64" s="111"/>
      <c r="BA64" s="5"/>
      <c r="BB64" s="106"/>
      <c r="BC64" s="111"/>
      <c r="BD64" s="5"/>
      <c r="BE64" s="106"/>
      <c r="BF64" s="111"/>
      <c r="BG64" s="5"/>
      <c r="BH64" s="108"/>
      <c r="BI64" s="111"/>
      <c r="BJ64" s="5"/>
      <c r="BK64" s="106"/>
      <c r="BL64" s="111"/>
      <c r="BM64" s="5"/>
      <c r="BN64" s="108"/>
      <c r="BO64" s="111"/>
      <c r="BP64" s="5"/>
      <c r="BQ64" s="108"/>
      <c r="BR64" s="111"/>
      <c r="BS64" s="5"/>
      <c r="BT64" s="108"/>
      <c r="BU64" s="120">
        <v>59</v>
      </c>
      <c r="BV64" s="102" t="s">
        <v>751</v>
      </c>
      <c r="BW64" s="67" t="s">
        <v>1892</v>
      </c>
      <c r="BX64" s="66" t="s">
        <v>434</v>
      </c>
      <c r="BY64" s="67" t="s">
        <v>2071</v>
      </c>
      <c r="BZ64" s="66" t="s">
        <v>1823</v>
      </c>
      <c r="CA64" s="66" t="s">
        <v>753</v>
      </c>
      <c r="CB64" s="66" t="s">
        <v>9</v>
      </c>
      <c r="CC64" s="68" t="s">
        <v>1733</v>
      </c>
      <c r="CD64" s="71" t="s">
        <v>751</v>
      </c>
      <c r="CE64" s="72" t="s">
        <v>849</v>
      </c>
      <c r="CF64" s="72" t="s">
        <v>1034</v>
      </c>
      <c r="CG64" s="73" t="s">
        <v>753</v>
      </c>
      <c r="CH64" s="72" t="s">
        <v>966</v>
      </c>
      <c r="CI64" s="72"/>
      <c r="CJ64" s="73" t="s">
        <v>1035</v>
      </c>
      <c r="CK64" s="72" t="s">
        <v>1036</v>
      </c>
      <c r="CL64" s="72" t="s">
        <v>752</v>
      </c>
      <c r="CM64" s="72" t="s">
        <v>1181</v>
      </c>
      <c r="CN64" s="72" t="s">
        <v>14</v>
      </c>
      <c r="CO64" s="74" t="s">
        <v>754</v>
      </c>
    </row>
    <row r="65" spans="1:93" x14ac:dyDescent="0.25">
      <c r="A65" s="6"/>
      <c r="B65" s="5"/>
      <c r="C65" s="106"/>
      <c r="D65" s="111"/>
      <c r="E65" s="5"/>
      <c r="F65" s="106"/>
      <c r="G65" s="111"/>
      <c r="H65" s="5"/>
      <c r="I65" s="106"/>
      <c r="J65" s="111"/>
      <c r="K65" s="5"/>
      <c r="L65" s="106"/>
      <c r="M65" s="113" t="s">
        <v>453</v>
      </c>
      <c r="N65" s="8" t="s">
        <v>453</v>
      </c>
      <c r="O65" s="107" t="s">
        <v>434</v>
      </c>
      <c r="P65" s="111"/>
      <c r="Q65" s="5"/>
      <c r="R65" s="106"/>
      <c r="S65" s="111"/>
      <c r="T65" s="5"/>
      <c r="U65" s="106"/>
      <c r="V65" s="111"/>
      <c r="W65" s="5"/>
      <c r="X65" s="108"/>
      <c r="Y65" s="111"/>
      <c r="Z65" s="5"/>
      <c r="AA65" s="108"/>
      <c r="AB65" s="111"/>
      <c r="AC65" s="5"/>
      <c r="AD65" s="108"/>
      <c r="AE65" s="111"/>
      <c r="AF65" s="5"/>
      <c r="AG65" s="108"/>
      <c r="AH65" s="111"/>
      <c r="AI65" s="5"/>
      <c r="AJ65" s="108"/>
      <c r="AK65" s="111"/>
      <c r="AL65" s="5"/>
      <c r="AM65" s="108"/>
      <c r="AN65" s="111"/>
      <c r="AO65" s="5"/>
      <c r="AP65" s="108"/>
      <c r="AQ65" s="111"/>
      <c r="AR65" s="5"/>
      <c r="AS65" s="108"/>
      <c r="AT65" s="111"/>
      <c r="AU65" s="5"/>
      <c r="AV65" s="108"/>
      <c r="AW65" s="111"/>
      <c r="AX65" s="5"/>
      <c r="AY65" s="108"/>
      <c r="AZ65" s="111"/>
      <c r="BA65" s="5"/>
      <c r="BB65" s="106"/>
      <c r="BC65" s="111"/>
      <c r="BD65" s="5"/>
      <c r="BE65" s="106"/>
      <c r="BF65" s="111"/>
      <c r="BG65" s="5"/>
      <c r="BH65" s="108"/>
      <c r="BI65" s="111"/>
      <c r="BJ65" s="5"/>
      <c r="BK65" s="106"/>
      <c r="BL65" s="111"/>
      <c r="BM65" s="5"/>
      <c r="BN65" s="108"/>
      <c r="BO65" s="111"/>
      <c r="BP65" s="5"/>
      <c r="BQ65" s="108"/>
      <c r="BR65" s="111"/>
      <c r="BS65" s="5"/>
      <c r="BT65" s="108"/>
      <c r="BU65" s="120">
        <v>60</v>
      </c>
      <c r="BV65" s="102" t="s">
        <v>751</v>
      </c>
      <c r="BW65" s="67" t="s">
        <v>1893</v>
      </c>
      <c r="BX65" s="66" t="s">
        <v>434</v>
      </c>
      <c r="BY65" s="67" t="s">
        <v>2072</v>
      </c>
      <c r="BZ65" s="66" t="s">
        <v>1823</v>
      </c>
      <c r="CA65" s="66" t="s">
        <v>753</v>
      </c>
      <c r="CB65" s="66" t="s">
        <v>9</v>
      </c>
      <c r="CC65" s="68" t="s">
        <v>1733</v>
      </c>
      <c r="CD65" s="71" t="s">
        <v>751</v>
      </c>
      <c r="CE65" s="72" t="s">
        <v>849</v>
      </c>
      <c r="CF65" s="72" t="s">
        <v>1034</v>
      </c>
      <c r="CG65" s="73" t="s">
        <v>753</v>
      </c>
      <c r="CH65" s="72" t="s">
        <v>966</v>
      </c>
      <c r="CI65" s="72"/>
      <c r="CJ65" s="73" t="s">
        <v>1035</v>
      </c>
      <c r="CK65" s="72" t="s">
        <v>1036</v>
      </c>
      <c r="CL65" s="72" t="s">
        <v>752</v>
      </c>
      <c r="CM65" s="72" t="s">
        <v>1181</v>
      </c>
      <c r="CN65" s="72" t="s">
        <v>14</v>
      </c>
      <c r="CO65" s="74" t="s">
        <v>754</v>
      </c>
    </row>
    <row r="66" spans="1:93" ht="24" customHeight="1" x14ac:dyDescent="0.25">
      <c r="A66" s="6"/>
      <c r="B66" s="5"/>
      <c r="C66" s="106"/>
      <c r="D66" s="111"/>
      <c r="E66" s="5"/>
      <c r="F66" s="106"/>
      <c r="G66" s="111"/>
      <c r="H66" s="5"/>
      <c r="I66" s="106"/>
      <c r="J66" s="111"/>
      <c r="K66" s="5"/>
      <c r="L66" s="106"/>
      <c r="M66" s="113" t="s">
        <v>452</v>
      </c>
      <c r="N66" s="8" t="s">
        <v>452</v>
      </c>
      <c r="O66" s="107" t="s">
        <v>434</v>
      </c>
      <c r="P66" s="111"/>
      <c r="Q66" s="5"/>
      <c r="R66" s="106"/>
      <c r="S66" s="111"/>
      <c r="T66" s="5"/>
      <c r="U66" s="106"/>
      <c r="V66" s="111"/>
      <c r="W66" s="5"/>
      <c r="X66" s="108"/>
      <c r="Y66" s="111"/>
      <c r="Z66" s="5"/>
      <c r="AA66" s="108"/>
      <c r="AB66" s="111"/>
      <c r="AC66" s="5"/>
      <c r="AD66" s="108"/>
      <c r="AE66" s="111"/>
      <c r="AF66" s="5"/>
      <c r="AG66" s="108"/>
      <c r="AH66" s="111"/>
      <c r="AI66" s="5"/>
      <c r="AJ66" s="108"/>
      <c r="AK66" s="111"/>
      <c r="AL66" s="5"/>
      <c r="AM66" s="108"/>
      <c r="AN66" s="111"/>
      <c r="AO66" s="5"/>
      <c r="AP66" s="108"/>
      <c r="AQ66" s="111"/>
      <c r="AR66" s="5"/>
      <c r="AS66" s="108"/>
      <c r="AT66" s="111"/>
      <c r="AU66" s="5"/>
      <c r="AV66" s="108"/>
      <c r="AW66" s="111"/>
      <c r="AX66" s="5"/>
      <c r="AY66" s="108"/>
      <c r="AZ66" s="111"/>
      <c r="BA66" s="5"/>
      <c r="BB66" s="106"/>
      <c r="BC66" s="111"/>
      <c r="BD66" s="5"/>
      <c r="BE66" s="106"/>
      <c r="BF66" s="111"/>
      <c r="BG66" s="5"/>
      <c r="BH66" s="108"/>
      <c r="BI66" s="111"/>
      <c r="BJ66" s="5"/>
      <c r="BK66" s="106"/>
      <c r="BL66" s="111"/>
      <c r="BM66" s="5"/>
      <c r="BN66" s="108"/>
      <c r="BO66" s="111"/>
      <c r="BP66" s="5"/>
      <c r="BQ66" s="108"/>
      <c r="BR66" s="111"/>
      <c r="BS66" s="5"/>
      <c r="BT66" s="108"/>
      <c r="BU66" s="120">
        <v>61</v>
      </c>
      <c r="BV66" s="102" t="s">
        <v>751</v>
      </c>
      <c r="BW66" s="67" t="s">
        <v>1894</v>
      </c>
      <c r="BX66" s="66" t="s">
        <v>434</v>
      </c>
      <c r="BY66" s="67" t="s">
        <v>452</v>
      </c>
      <c r="BZ66" s="66" t="s">
        <v>1823</v>
      </c>
      <c r="CA66" s="66" t="s">
        <v>753</v>
      </c>
      <c r="CB66" s="66" t="s">
        <v>9</v>
      </c>
      <c r="CC66" s="68" t="s">
        <v>1733</v>
      </c>
      <c r="CD66" s="71" t="s">
        <v>751</v>
      </c>
      <c r="CE66" s="72" t="s">
        <v>849</v>
      </c>
      <c r="CF66" s="72" t="s">
        <v>1034</v>
      </c>
      <c r="CG66" s="73" t="s">
        <v>753</v>
      </c>
      <c r="CH66" s="72" t="s">
        <v>966</v>
      </c>
      <c r="CI66" s="72"/>
      <c r="CJ66" s="73" t="s">
        <v>1035</v>
      </c>
      <c r="CK66" s="72" t="s">
        <v>1036</v>
      </c>
      <c r="CL66" s="72" t="s">
        <v>752</v>
      </c>
      <c r="CM66" s="72" t="s">
        <v>1181</v>
      </c>
      <c r="CN66" s="72" t="s">
        <v>14</v>
      </c>
      <c r="CO66" s="74" t="s">
        <v>754</v>
      </c>
    </row>
    <row r="67" spans="1:93" ht="15" customHeight="1" x14ac:dyDescent="0.25">
      <c r="A67" s="6"/>
      <c r="B67" s="5"/>
      <c r="C67" s="106"/>
      <c r="D67" s="111"/>
      <c r="E67" s="5"/>
      <c r="F67" s="106"/>
      <c r="G67" s="110" t="s">
        <v>100</v>
      </c>
      <c r="H67" s="9" t="s">
        <v>112</v>
      </c>
      <c r="I67" s="107" t="s">
        <v>434</v>
      </c>
      <c r="J67" s="111"/>
      <c r="K67" s="5"/>
      <c r="L67" s="106"/>
      <c r="M67" s="111"/>
      <c r="N67" s="5"/>
      <c r="O67" s="108"/>
      <c r="P67" s="111"/>
      <c r="Q67" s="5"/>
      <c r="R67" s="106"/>
      <c r="S67" s="111"/>
      <c r="T67" s="5"/>
      <c r="U67" s="106"/>
      <c r="V67" s="111"/>
      <c r="W67" s="5"/>
      <c r="X67" s="108"/>
      <c r="Y67" s="113" t="s">
        <v>473</v>
      </c>
      <c r="Z67" s="9" t="s">
        <v>112</v>
      </c>
      <c r="AA67" s="107" t="s">
        <v>434</v>
      </c>
      <c r="AB67" s="111"/>
      <c r="AC67" s="5"/>
      <c r="AD67" s="108"/>
      <c r="AE67" s="111"/>
      <c r="AF67" s="5"/>
      <c r="AG67" s="108"/>
      <c r="AH67" s="113" t="s">
        <v>534</v>
      </c>
      <c r="AI67" s="9" t="s">
        <v>534</v>
      </c>
      <c r="AJ67" s="107" t="s">
        <v>434</v>
      </c>
      <c r="AK67" s="113" t="s">
        <v>534</v>
      </c>
      <c r="AL67" s="9" t="s">
        <v>534</v>
      </c>
      <c r="AM67" s="107" t="s">
        <v>434</v>
      </c>
      <c r="AN67" s="111"/>
      <c r="AO67" s="5"/>
      <c r="AP67" s="108"/>
      <c r="AQ67" s="110" t="s">
        <v>585</v>
      </c>
      <c r="AR67" s="9" t="s">
        <v>112</v>
      </c>
      <c r="AS67" s="107" t="s">
        <v>434</v>
      </c>
      <c r="AT67" s="111"/>
      <c r="AU67" s="5"/>
      <c r="AV67" s="108"/>
      <c r="AW67" s="111"/>
      <c r="AX67" s="5"/>
      <c r="AY67" s="108"/>
      <c r="AZ67" s="111"/>
      <c r="BA67" s="5"/>
      <c r="BB67" s="106"/>
      <c r="BC67" s="111"/>
      <c r="BD67" s="5"/>
      <c r="BE67" s="106"/>
      <c r="BF67" s="111"/>
      <c r="BG67" s="5"/>
      <c r="BH67" s="108"/>
      <c r="BI67" s="111"/>
      <c r="BJ67" s="5"/>
      <c r="BK67" s="106"/>
      <c r="BL67" s="110" t="s">
        <v>585</v>
      </c>
      <c r="BM67" s="9" t="s">
        <v>112</v>
      </c>
      <c r="BN67" s="107" t="s">
        <v>434</v>
      </c>
      <c r="BO67" s="113" t="s">
        <v>473</v>
      </c>
      <c r="BP67" s="9" t="s">
        <v>112</v>
      </c>
      <c r="BQ67" s="107" t="s">
        <v>434</v>
      </c>
      <c r="BR67" s="111"/>
      <c r="BS67" s="5"/>
      <c r="BT67" s="108"/>
      <c r="BU67" s="120">
        <v>62</v>
      </c>
      <c r="BV67" s="102" t="s">
        <v>957</v>
      </c>
      <c r="BW67" s="67" t="s">
        <v>1748</v>
      </c>
      <c r="BX67" s="66" t="s">
        <v>434</v>
      </c>
      <c r="BY67" s="67" t="s">
        <v>1749</v>
      </c>
      <c r="BZ67" s="66" t="s">
        <v>1823</v>
      </c>
      <c r="CA67" s="66" t="s">
        <v>8</v>
      </c>
      <c r="CB67" s="66" t="s">
        <v>9</v>
      </c>
      <c r="CC67" s="68" t="s">
        <v>1733</v>
      </c>
      <c r="CD67" s="71" t="s">
        <v>957</v>
      </c>
      <c r="CE67" s="72" t="s">
        <v>958</v>
      </c>
      <c r="CF67" s="72" t="s">
        <v>1177</v>
      </c>
      <c r="CG67" s="73" t="s">
        <v>8</v>
      </c>
      <c r="CH67" s="72" t="s">
        <v>966</v>
      </c>
      <c r="CI67" s="72"/>
      <c r="CJ67" s="73" t="s">
        <v>1173</v>
      </c>
      <c r="CK67" s="72" t="s">
        <v>1174</v>
      </c>
      <c r="CL67" s="72" t="s">
        <v>13</v>
      </c>
      <c r="CM67" s="72" t="s">
        <v>489</v>
      </c>
      <c r="CN67" s="72" t="s">
        <v>18</v>
      </c>
      <c r="CO67" s="74" t="s">
        <v>1280</v>
      </c>
    </row>
    <row r="68" spans="1:93" ht="15" customHeight="1" x14ac:dyDescent="0.25">
      <c r="A68" s="6"/>
      <c r="B68" s="5"/>
      <c r="C68" s="106"/>
      <c r="D68" s="111"/>
      <c r="E68" s="5"/>
      <c r="F68" s="106"/>
      <c r="G68" s="111"/>
      <c r="H68" s="5"/>
      <c r="I68" s="108"/>
      <c r="J68" s="111"/>
      <c r="K68" s="5"/>
      <c r="L68" s="106"/>
      <c r="M68" s="111"/>
      <c r="N68" s="5"/>
      <c r="O68" s="108"/>
      <c r="P68" s="111"/>
      <c r="Q68" s="5"/>
      <c r="R68" s="106"/>
      <c r="S68" s="111"/>
      <c r="T68" s="5"/>
      <c r="U68" s="106"/>
      <c r="V68" s="111"/>
      <c r="W68" s="5"/>
      <c r="X68" s="108"/>
      <c r="Y68" s="113" t="s">
        <v>474</v>
      </c>
      <c r="Z68" s="9" t="s">
        <v>475</v>
      </c>
      <c r="AA68" s="107" t="s">
        <v>434</v>
      </c>
      <c r="AB68" s="111"/>
      <c r="AC68" s="5"/>
      <c r="AD68" s="108"/>
      <c r="AE68" s="111"/>
      <c r="AF68" s="5"/>
      <c r="AG68" s="108"/>
      <c r="AH68" s="111"/>
      <c r="AI68" s="5"/>
      <c r="AJ68" s="108"/>
      <c r="AK68" s="111"/>
      <c r="AL68" s="5"/>
      <c r="AM68" s="108"/>
      <c r="AN68" s="111"/>
      <c r="AO68" s="5"/>
      <c r="AP68" s="108"/>
      <c r="AQ68" s="110" t="s">
        <v>586</v>
      </c>
      <c r="AR68" s="9" t="s">
        <v>475</v>
      </c>
      <c r="AS68" s="107" t="s">
        <v>434</v>
      </c>
      <c r="AT68" s="111"/>
      <c r="AU68" s="5"/>
      <c r="AV68" s="108"/>
      <c r="AW68" s="111"/>
      <c r="AX68" s="5"/>
      <c r="AY68" s="108"/>
      <c r="AZ68" s="111"/>
      <c r="BA68" s="5"/>
      <c r="BB68" s="106"/>
      <c r="BC68" s="111"/>
      <c r="BD68" s="5"/>
      <c r="BE68" s="106"/>
      <c r="BF68" s="111"/>
      <c r="BG68" s="5"/>
      <c r="BH68" s="108"/>
      <c r="BI68" s="111"/>
      <c r="BJ68" s="5"/>
      <c r="BK68" s="106"/>
      <c r="BL68" s="110" t="s">
        <v>586</v>
      </c>
      <c r="BM68" s="9" t="s">
        <v>475</v>
      </c>
      <c r="BN68" s="107" t="s">
        <v>434</v>
      </c>
      <c r="BO68" s="111"/>
      <c r="BP68" s="5"/>
      <c r="BQ68" s="108"/>
      <c r="BR68" s="111"/>
      <c r="BS68" s="5"/>
      <c r="BT68" s="108"/>
      <c r="BU68" s="120">
        <v>63</v>
      </c>
      <c r="BV68" s="102" t="s">
        <v>980</v>
      </c>
      <c r="BW68" s="67" t="s">
        <v>807</v>
      </c>
      <c r="BX68" s="66" t="s">
        <v>434</v>
      </c>
      <c r="BY68" s="67" t="s">
        <v>1917</v>
      </c>
      <c r="BZ68" s="66" t="s">
        <v>1827</v>
      </c>
      <c r="CA68" s="66" t="s">
        <v>826</v>
      </c>
      <c r="CB68" s="66" t="s">
        <v>9</v>
      </c>
      <c r="CC68" s="68" t="s">
        <v>1733</v>
      </c>
      <c r="CD68" s="71" t="s">
        <v>980</v>
      </c>
      <c r="CE68" s="72" t="s">
        <v>981</v>
      </c>
      <c r="CF68" s="72" t="s">
        <v>982</v>
      </c>
      <c r="CG68" s="73" t="s">
        <v>826</v>
      </c>
      <c r="CH68" s="72" t="s">
        <v>827</v>
      </c>
      <c r="CI68" s="75" t="s">
        <v>1282</v>
      </c>
      <c r="CJ68" s="73" t="s">
        <v>983</v>
      </c>
      <c r="CK68" s="72" t="s">
        <v>984</v>
      </c>
      <c r="CL68" s="72" t="s">
        <v>817</v>
      </c>
      <c r="CM68" s="72" t="s">
        <v>1187</v>
      </c>
      <c r="CN68" s="72" t="s">
        <v>6</v>
      </c>
      <c r="CO68" s="74" t="s">
        <v>1186</v>
      </c>
    </row>
    <row r="69" spans="1:93" ht="15" customHeight="1" x14ac:dyDescent="0.25">
      <c r="A69" s="6"/>
      <c r="B69" s="5"/>
      <c r="C69" s="106"/>
      <c r="D69" s="111"/>
      <c r="E69" s="5"/>
      <c r="F69" s="106"/>
      <c r="G69" s="110" t="s">
        <v>352</v>
      </c>
      <c r="H69" s="9" t="s">
        <v>587</v>
      </c>
      <c r="I69" s="107" t="s">
        <v>434</v>
      </c>
      <c r="J69" s="111"/>
      <c r="K69" s="5"/>
      <c r="L69" s="106"/>
      <c r="M69" s="111"/>
      <c r="N69" s="5"/>
      <c r="O69" s="108"/>
      <c r="P69" s="111"/>
      <c r="Q69" s="5"/>
      <c r="R69" s="106"/>
      <c r="S69" s="111"/>
      <c r="T69" s="5"/>
      <c r="U69" s="106"/>
      <c r="V69" s="111"/>
      <c r="W69" s="5"/>
      <c r="X69" s="108"/>
      <c r="Y69" s="113" t="s">
        <v>476</v>
      </c>
      <c r="Z69" s="9" t="s">
        <v>587</v>
      </c>
      <c r="AA69" s="107" t="s">
        <v>434</v>
      </c>
      <c r="AB69" s="111"/>
      <c r="AC69" s="5"/>
      <c r="AD69" s="108"/>
      <c r="AE69" s="111"/>
      <c r="AF69" s="5"/>
      <c r="AG69" s="108"/>
      <c r="AH69" s="113" t="s">
        <v>533</v>
      </c>
      <c r="AI69" s="9" t="s">
        <v>587</v>
      </c>
      <c r="AJ69" s="107" t="s">
        <v>434</v>
      </c>
      <c r="AK69" s="113" t="s">
        <v>533</v>
      </c>
      <c r="AL69" s="9" t="s">
        <v>587</v>
      </c>
      <c r="AM69" s="107" t="s">
        <v>434</v>
      </c>
      <c r="AN69" s="111"/>
      <c r="AO69" s="5"/>
      <c r="AP69" s="108"/>
      <c r="AQ69" s="110" t="s">
        <v>588</v>
      </c>
      <c r="AR69" s="9" t="s">
        <v>587</v>
      </c>
      <c r="AS69" s="107" t="s">
        <v>434</v>
      </c>
      <c r="AT69" s="111"/>
      <c r="AU69" s="5"/>
      <c r="AV69" s="108"/>
      <c r="AW69" s="111"/>
      <c r="AX69" s="5"/>
      <c r="AY69" s="108"/>
      <c r="AZ69" s="111"/>
      <c r="BA69" s="5"/>
      <c r="BB69" s="106"/>
      <c r="BC69" s="111"/>
      <c r="BD69" s="5"/>
      <c r="BE69" s="106"/>
      <c r="BF69" s="111"/>
      <c r="BG69" s="5"/>
      <c r="BH69" s="108"/>
      <c r="BI69" s="111"/>
      <c r="BJ69" s="5"/>
      <c r="BK69" s="106"/>
      <c r="BL69" s="110" t="s">
        <v>588</v>
      </c>
      <c r="BM69" s="9" t="s">
        <v>587</v>
      </c>
      <c r="BN69" s="107" t="s">
        <v>434</v>
      </c>
      <c r="BO69" s="113" t="s">
        <v>657</v>
      </c>
      <c r="BP69" s="9" t="s">
        <v>587</v>
      </c>
      <c r="BQ69" s="107" t="s">
        <v>434</v>
      </c>
      <c r="BR69" s="111"/>
      <c r="BS69" s="5"/>
      <c r="BT69" s="108"/>
      <c r="BU69" s="120">
        <v>64</v>
      </c>
      <c r="BV69" s="102" t="s">
        <v>926</v>
      </c>
      <c r="BW69" s="67" t="s">
        <v>1895</v>
      </c>
      <c r="BX69" s="66" t="s">
        <v>434</v>
      </c>
      <c r="BY69" s="67" t="s">
        <v>1769</v>
      </c>
      <c r="BZ69" s="66" t="s">
        <v>1829</v>
      </c>
      <c r="CA69" s="66" t="s">
        <v>11</v>
      </c>
      <c r="CB69" s="66" t="s">
        <v>9</v>
      </c>
      <c r="CC69" s="68" t="s">
        <v>1733</v>
      </c>
      <c r="CD69" s="71" t="s">
        <v>926</v>
      </c>
      <c r="CE69" s="72" t="s">
        <v>927</v>
      </c>
      <c r="CF69" s="72" t="s">
        <v>928</v>
      </c>
      <c r="CG69" s="73" t="s">
        <v>11</v>
      </c>
      <c r="CH69" s="72" t="s">
        <v>1149</v>
      </c>
      <c r="CI69" s="72"/>
      <c r="CJ69" s="73" t="s">
        <v>985</v>
      </c>
      <c r="CK69" s="72" t="s">
        <v>1150</v>
      </c>
      <c r="CL69" s="72" t="s">
        <v>925</v>
      </c>
      <c r="CM69" s="72" t="s">
        <v>1181</v>
      </c>
      <c r="CN69" s="72" t="s">
        <v>14</v>
      </c>
      <c r="CO69" s="74" t="s">
        <v>1270</v>
      </c>
    </row>
    <row r="70" spans="1:93" ht="15" customHeight="1" x14ac:dyDescent="0.25">
      <c r="A70" s="6"/>
      <c r="B70" s="5"/>
      <c r="C70" s="108"/>
      <c r="D70" s="111"/>
      <c r="E70" s="5"/>
      <c r="F70" s="108"/>
      <c r="G70" s="111"/>
      <c r="H70" s="5"/>
      <c r="I70" s="108"/>
      <c r="J70" s="111"/>
      <c r="K70" s="5"/>
      <c r="L70" s="108"/>
      <c r="M70" s="111"/>
      <c r="N70" s="5"/>
      <c r="O70" s="108"/>
      <c r="P70" s="111"/>
      <c r="Q70" s="5"/>
      <c r="R70" s="108"/>
      <c r="S70" s="111"/>
      <c r="T70" s="5"/>
      <c r="U70" s="108"/>
      <c r="V70" s="111"/>
      <c r="W70" s="5"/>
      <c r="X70" s="108"/>
      <c r="Y70" s="111"/>
      <c r="Z70" s="5"/>
      <c r="AA70" s="108"/>
      <c r="AB70" s="111"/>
      <c r="AC70" s="5"/>
      <c r="AD70" s="108"/>
      <c r="AE70" s="111"/>
      <c r="AF70" s="5"/>
      <c r="AG70" s="108"/>
      <c r="AH70" s="111"/>
      <c r="AI70" s="5"/>
      <c r="AJ70" s="108"/>
      <c r="AK70" s="111"/>
      <c r="AL70" s="5"/>
      <c r="AM70" s="108"/>
      <c r="AN70" s="111"/>
      <c r="AO70" s="5"/>
      <c r="AP70" s="108"/>
      <c r="AQ70" s="110" t="s">
        <v>589</v>
      </c>
      <c r="AR70" s="9" t="s">
        <v>590</v>
      </c>
      <c r="AS70" s="107" t="s">
        <v>434</v>
      </c>
      <c r="AT70" s="111"/>
      <c r="AU70" s="5"/>
      <c r="AV70" s="108"/>
      <c r="AW70" s="111"/>
      <c r="AX70" s="5"/>
      <c r="AY70" s="108"/>
      <c r="AZ70" s="111"/>
      <c r="BA70" s="5"/>
      <c r="BB70" s="108"/>
      <c r="BC70" s="111"/>
      <c r="BD70" s="5"/>
      <c r="BE70" s="108"/>
      <c r="BF70" s="111"/>
      <c r="BG70" s="5"/>
      <c r="BH70" s="108"/>
      <c r="BI70" s="111"/>
      <c r="BJ70" s="5"/>
      <c r="BK70" s="108"/>
      <c r="BL70" s="110" t="s">
        <v>589</v>
      </c>
      <c r="BM70" s="9" t="s">
        <v>590</v>
      </c>
      <c r="BN70" s="107" t="s">
        <v>434</v>
      </c>
      <c r="BO70" s="111"/>
      <c r="BP70" s="5"/>
      <c r="BQ70" s="108"/>
      <c r="BR70" s="111"/>
      <c r="BS70" s="5"/>
      <c r="BT70" s="108"/>
      <c r="BU70" s="120">
        <v>65</v>
      </c>
      <c r="BV70" s="102" t="s">
        <v>922</v>
      </c>
      <c r="BW70" s="67" t="s">
        <v>1701</v>
      </c>
      <c r="BX70" s="66" t="s">
        <v>434</v>
      </c>
      <c r="BY70" s="67" t="s">
        <v>590</v>
      </c>
      <c r="BZ70" s="66" t="s">
        <v>1829</v>
      </c>
      <c r="CA70" s="66" t="s">
        <v>11</v>
      </c>
      <c r="CB70" s="66" t="s">
        <v>9</v>
      </c>
      <c r="CC70" s="68" t="s">
        <v>1733</v>
      </c>
      <c r="CD70" s="71" t="s">
        <v>922</v>
      </c>
      <c r="CE70" s="72" t="s">
        <v>923</v>
      </c>
      <c r="CF70" s="72" t="s">
        <v>924</v>
      </c>
      <c r="CG70" s="73" t="s">
        <v>11</v>
      </c>
      <c r="CH70" s="72" t="s">
        <v>1149</v>
      </c>
      <c r="CI70" s="72"/>
      <c r="CJ70" s="73" t="s">
        <v>985</v>
      </c>
      <c r="CK70" s="72" t="s">
        <v>1150</v>
      </c>
      <c r="CL70" s="72" t="s">
        <v>921</v>
      </c>
      <c r="CM70" s="72" t="s">
        <v>1181</v>
      </c>
      <c r="CN70" s="72" t="s">
        <v>14</v>
      </c>
      <c r="CO70" s="74" t="s">
        <v>1269</v>
      </c>
    </row>
    <row r="71" spans="1:93" ht="15" customHeight="1" x14ac:dyDescent="0.25">
      <c r="A71" s="6"/>
      <c r="B71" s="5"/>
      <c r="C71" s="108"/>
      <c r="D71" s="111"/>
      <c r="E71" s="5"/>
      <c r="F71" s="108"/>
      <c r="G71" s="111"/>
      <c r="H71" s="5"/>
      <c r="I71" s="108"/>
      <c r="J71" s="111"/>
      <c r="K71" s="5"/>
      <c r="L71" s="108"/>
      <c r="M71" s="111"/>
      <c r="N71" s="5"/>
      <c r="O71" s="108"/>
      <c r="P71" s="111"/>
      <c r="Q71" s="5"/>
      <c r="R71" s="108"/>
      <c r="S71" s="111"/>
      <c r="T71" s="5"/>
      <c r="U71" s="108"/>
      <c r="V71" s="111"/>
      <c r="W71" s="5"/>
      <c r="X71" s="108"/>
      <c r="Y71" s="111"/>
      <c r="Z71" s="5"/>
      <c r="AA71" s="108"/>
      <c r="AB71" s="111"/>
      <c r="AC71" s="5"/>
      <c r="AD71" s="108"/>
      <c r="AE71" s="111"/>
      <c r="AF71" s="5"/>
      <c r="AG71" s="108"/>
      <c r="AH71" s="111"/>
      <c r="AI71" s="5"/>
      <c r="AJ71" s="108"/>
      <c r="AK71" s="111"/>
      <c r="AL71" s="5"/>
      <c r="AM71" s="108"/>
      <c r="AN71" s="111"/>
      <c r="AO71" s="5"/>
      <c r="AP71" s="108"/>
      <c r="AQ71" s="111"/>
      <c r="AR71" s="5"/>
      <c r="AS71" s="106"/>
      <c r="AT71" s="118"/>
      <c r="AU71" s="5"/>
      <c r="AV71" s="108"/>
      <c r="AW71" s="111"/>
      <c r="AX71" s="5"/>
      <c r="AY71" s="108"/>
      <c r="AZ71" s="111"/>
      <c r="BA71" s="5"/>
      <c r="BB71" s="108"/>
      <c r="BC71" s="111"/>
      <c r="BD71" s="5"/>
      <c r="BE71" s="108"/>
      <c r="BF71" s="111"/>
      <c r="BG71" s="5"/>
      <c r="BH71" s="108"/>
      <c r="BI71" s="111"/>
      <c r="BJ71" s="5"/>
      <c r="BK71" s="108"/>
      <c r="BL71" s="111"/>
      <c r="BM71" s="5"/>
      <c r="BN71" s="106"/>
      <c r="BO71" s="113" t="s">
        <v>658</v>
      </c>
      <c r="BP71" s="9" t="s">
        <v>659</v>
      </c>
      <c r="BQ71" s="107" t="s">
        <v>434</v>
      </c>
      <c r="BR71" s="111"/>
      <c r="BS71" s="5"/>
      <c r="BT71" s="108"/>
      <c r="BU71" s="120">
        <v>66</v>
      </c>
      <c r="BV71" s="102" t="s">
        <v>959</v>
      </c>
      <c r="BW71" s="90" t="s">
        <v>1615</v>
      </c>
      <c r="BX71" s="66" t="s">
        <v>434</v>
      </c>
      <c r="BY71" s="67" t="s">
        <v>659</v>
      </c>
      <c r="BZ71" s="66" t="s">
        <v>882</v>
      </c>
      <c r="CA71" s="66" t="s">
        <v>759</v>
      </c>
      <c r="CB71" s="66" t="s">
        <v>1868</v>
      </c>
      <c r="CC71" s="68" t="s">
        <v>1733</v>
      </c>
      <c r="CD71" s="71" t="s">
        <v>959</v>
      </c>
      <c r="CE71" s="72" t="s">
        <v>960</v>
      </c>
      <c r="CF71" s="72" t="s">
        <v>1178</v>
      </c>
      <c r="CG71" s="73" t="s">
        <v>759</v>
      </c>
      <c r="CH71" s="72" t="s">
        <v>956</v>
      </c>
      <c r="CI71" s="72"/>
      <c r="CJ71" s="73" t="s">
        <v>1175</v>
      </c>
      <c r="CK71" s="72" t="s">
        <v>1176</v>
      </c>
      <c r="CL71" s="72" t="s">
        <v>13</v>
      </c>
      <c r="CM71" s="72" t="s">
        <v>1181</v>
      </c>
      <c r="CN71" s="72" t="s">
        <v>14</v>
      </c>
      <c r="CO71" s="74" t="s">
        <v>1281</v>
      </c>
    </row>
    <row r="72" spans="1:93" ht="15" customHeight="1" x14ac:dyDescent="0.25">
      <c r="A72" s="6"/>
      <c r="B72" s="5"/>
      <c r="C72" s="106"/>
      <c r="D72" s="111"/>
      <c r="E72" s="5"/>
      <c r="F72" s="106"/>
      <c r="G72" s="110" t="s">
        <v>348</v>
      </c>
      <c r="H72" s="9" t="s">
        <v>481</v>
      </c>
      <c r="I72" s="107" t="s">
        <v>435</v>
      </c>
      <c r="J72" s="111"/>
      <c r="K72" s="5"/>
      <c r="L72" s="106"/>
      <c r="M72" s="113" t="s">
        <v>447</v>
      </c>
      <c r="N72" s="9" t="s">
        <v>448</v>
      </c>
      <c r="O72" s="107" t="s">
        <v>435</v>
      </c>
      <c r="P72" s="111"/>
      <c r="Q72" s="5"/>
      <c r="R72" s="106"/>
      <c r="S72" s="111"/>
      <c r="T72" s="5"/>
      <c r="U72" s="106"/>
      <c r="V72" s="111"/>
      <c r="W72" s="5"/>
      <c r="X72" s="108"/>
      <c r="Y72" s="113" t="s">
        <v>486</v>
      </c>
      <c r="Z72" s="9" t="s">
        <v>481</v>
      </c>
      <c r="AA72" s="107" t="s">
        <v>435</v>
      </c>
      <c r="AB72" s="111"/>
      <c r="AC72" s="5"/>
      <c r="AD72" s="108"/>
      <c r="AE72" s="111"/>
      <c r="AF72" s="5"/>
      <c r="AG72" s="108"/>
      <c r="AH72" s="113" t="s">
        <v>546</v>
      </c>
      <c r="AI72" s="9" t="s">
        <v>547</v>
      </c>
      <c r="AJ72" s="107" t="s">
        <v>435</v>
      </c>
      <c r="AK72" s="113" t="s">
        <v>546</v>
      </c>
      <c r="AL72" s="9" t="s">
        <v>547</v>
      </c>
      <c r="AM72" s="107" t="s">
        <v>435</v>
      </c>
      <c r="AN72" s="111"/>
      <c r="AO72" s="5"/>
      <c r="AP72" s="108"/>
      <c r="AQ72" s="110" t="s">
        <v>594</v>
      </c>
      <c r="AR72" s="9" t="s">
        <v>595</v>
      </c>
      <c r="AS72" s="107" t="s">
        <v>435</v>
      </c>
      <c r="AT72" s="117" t="s">
        <v>613</v>
      </c>
      <c r="AU72" s="9" t="s">
        <v>595</v>
      </c>
      <c r="AV72" s="107" t="s">
        <v>435</v>
      </c>
      <c r="AW72" s="111"/>
      <c r="AX72" s="5"/>
      <c r="AY72" s="108"/>
      <c r="AZ72" s="111"/>
      <c r="BA72" s="5"/>
      <c r="BB72" s="106"/>
      <c r="BC72" s="111"/>
      <c r="BD72" s="5"/>
      <c r="BE72" s="106"/>
      <c r="BF72" s="111"/>
      <c r="BG72" s="5"/>
      <c r="BH72" s="108"/>
      <c r="BI72" s="111"/>
      <c r="BJ72" s="5"/>
      <c r="BK72" s="106"/>
      <c r="BL72" s="110" t="s">
        <v>594</v>
      </c>
      <c r="BM72" s="9" t="s">
        <v>595</v>
      </c>
      <c r="BN72" s="107" t="s">
        <v>435</v>
      </c>
      <c r="BO72" s="111"/>
      <c r="BP72" s="5"/>
      <c r="BQ72" s="108"/>
      <c r="BR72" s="113" t="s">
        <v>675</v>
      </c>
      <c r="BS72" s="9" t="s">
        <v>481</v>
      </c>
      <c r="BT72" s="107" t="s">
        <v>435</v>
      </c>
      <c r="BU72" s="120">
        <v>67</v>
      </c>
      <c r="BV72" s="102" t="s">
        <v>1102</v>
      </c>
      <c r="BW72" s="67" t="s">
        <v>1331</v>
      </c>
      <c r="BX72" s="66" t="s">
        <v>435</v>
      </c>
      <c r="BY72" s="67" t="s">
        <v>2025</v>
      </c>
      <c r="BZ72" s="66" t="s">
        <v>882</v>
      </c>
      <c r="CA72" s="66" t="s">
        <v>830</v>
      </c>
      <c r="CB72" s="66" t="s">
        <v>9</v>
      </c>
      <c r="CC72" s="68" t="s">
        <v>1733</v>
      </c>
      <c r="CD72" s="71" t="s">
        <v>1102</v>
      </c>
      <c r="CE72" s="72" t="s">
        <v>879</v>
      </c>
      <c r="CF72" s="72" t="s">
        <v>1103</v>
      </c>
      <c r="CG72" s="73" t="s">
        <v>830</v>
      </c>
      <c r="CH72" s="72" t="s">
        <v>966</v>
      </c>
      <c r="CI72" s="72"/>
      <c r="CJ72" s="73" t="s">
        <v>1104</v>
      </c>
      <c r="CK72" s="72" t="s">
        <v>1105</v>
      </c>
      <c r="CL72" s="72" t="s">
        <v>821</v>
      </c>
      <c r="CM72" s="72" t="s">
        <v>821</v>
      </c>
      <c r="CN72" s="72" t="s">
        <v>1191</v>
      </c>
      <c r="CO72" s="74" t="s">
        <v>1243</v>
      </c>
    </row>
    <row r="73" spans="1:93" ht="15" customHeight="1" x14ac:dyDescent="0.25">
      <c r="A73" s="6"/>
      <c r="B73" s="5"/>
      <c r="C73" s="106"/>
      <c r="D73" s="111"/>
      <c r="E73" s="5"/>
      <c r="F73" s="106"/>
      <c r="G73" s="111"/>
      <c r="H73" s="5"/>
      <c r="I73" s="106"/>
      <c r="J73" s="110" t="s">
        <v>370</v>
      </c>
      <c r="K73" s="8" t="s">
        <v>400</v>
      </c>
      <c r="L73" s="107" t="s">
        <v>435</v>
      </c>
      <c r="M73" s="113" t="s">
        <v>445</v>
      </c>
      <c r="N73" s="8" t="s">
        <v>400</v>
      </c>
      <c r="O73" s="107" t="s">
        <v>435</v>
      </c>
      <c r="P73" s="110" t="s">
        <v>370</v>
      </c>
      <c r="Q73" s="8" t="s">
        <v>400</v>
      </c>
      <c r="R73" s="107" t="s">
        <v>435</v>
      </c>
      <c r="S73" s="110" t="s">
        <v>370</v>
      </c>
      <c r="T73" s="8" t="s">
        <v>400</v>
      </c>
      <c r="U73" s="107" t="s">
        <v>435</v>
      </c>
      <c r="V73" s="110" t="s">
        <v>370</v>
      </c>
      <c r="W73" s="8" t="s">
        <v>400</v>
      </c>
      <c r="X73" s="107" t="s">
        <v>435</v>
      </c>
      <c r="Y73" s="113" t="s">
        <v>479</v>
      </c>
      <c r="Z73" s="8" t="s">
        <v>400</v>
      </c>
      <c r="AA73" s="107" t="s">
        <v>435</v>
      </c>
      <c r="AB73" s="110" t="s">
        <v>370</v>
      </c>
      <c r="AC73" s="8" t="s">
        <v>400</v>
      </c>
      <c r="AD73" s="107" t="s">
        <v>435</v>
      </c>
      <c r="AE73" s="110" t="s">
        <v>370</v>
      </c>
      <c r="AF73" s="8" t="s">
        <v>673</v>
      </c>
      <c r="AG73" s="107" t="s">
        <v>435</v>
      </c>
      <c r="AH73" s="114"/>
      <c r="AI73" s="5"/>
      <c r="AJ73" s="106"/>
      <c r="AK73" s="114"/>
      <c r="AL73" s="5"/>
      <c r="AM73" s="106"/>
      <c r="AN73" s="113" t="s">
        <v>370</v>
      </c>
      <c r="AO73" s="8" t="s">
        <v>400</v>
      </c>
      <c r="AP73" s="107" t="s">
        <v>435</v>
      </c>
      <c r="AQ73" s="110" t="s">
        <v>370</v>
      </c>
      <c r="AR73" s="8" t="s">
        <v>400</v>
      </c>
      <c r="AS73" s="107" t="s">
        <v>435</v>
      </c>
      <c r="AT73" s="117" t="s">
        <v>611</v>
      </c>
      <c r="AU73" s="8" t="s">
        <v>400</v>
      </c>
      <c r="AV73" s="107" t="s">
        <v>435</v>
      </c>
      <c r="AW73" s="110" t="s">
        <v>370</v>
      </c>
      <c r="AX73" s="8" t="s">
        <v>400</v>
      </c>
      <c r="AY73" s="107" t="s">
        <v>435</v>
      </c>
      <c r="AZ73" s="110" t="s">
        <v>370</v>
      </c>
      <c r="BA73" s="8" t="s">
        <v>400</v>
      </c>
      <c r="BB73" s="107" t="s">
        <v>435</v>
      </c>
      <c r="BC73" s="110" t="s">
        <v>370</v>
      </c>
      <c r="BD73" s="8" t="s">
        <v>400</v>
      </c>
      <c r="BE73" s="107" t="s">
        <v>435</v>
      </c>
      <c r="BF73" s="110" t="s">
        <v>636</v>
      </c>
      <c r="BG73" s="8" t="s">
        <v>400</v>
      </c>
      <c r="BH73" s="107" t="s">
        <v>435</v>
      </c>
      <c r="BI73" s="113" t="s">
        <v>646</v>
      </c>
      <c r="BJ73" s="8" t="s">
        <v>400</v>
      </c>
      <c r="BK73" s="107" t="s">
        <v>435</v>
      </c>
      <c r="BL73" s="110" t="s">
        <v>370</v>
      </c>
      <c r="BM73" s="8" t="s">
        <v>400</v>
      </c>
      <c r="BN73" s="107" t="s">
        <v>435</v>
      </c>
      <c r="BO73" s="111"/>
      <c r="BP73" s="5"/>
      <c r="BQ73" s="108"/>
      <c r="BR73" s="113" t="s">
        <v>672</v>
      </c>
      <c r="BS73" s="8" t="s">
        <v>673</v>
      </c>
      <c r="BT73" s="107" t="s">
        <v>435</v>
      </c>
      <c r="BU73" s="120">
        <v>68</v>
      </c>
      <c r="BV73" s="102" t="s">
        <v>1013</v>
      </c>
      <c r="BW73" s="67" t="s">
        <v>1896</v>
      </c>
      <c r="BX73" s="66" t="s">
        <v>435</v>
      </c>
      <c r="BY73" s="67" t="s">
        <v>1468</v>
      </c>
      <c r="BZ73" s="66" t="s">
        <v>1842</v>
      </c>
      <c r="CA73" s="66" t="s">
        <v>840</v>
      </c>
      <c r="CB73" s="66" t="s">
        <v>9</v>
      </c>
      <c r="CC73" s="68" t="s">
        <v>1733</v>
      </c>
      <c r="CD73" s="71" t="s">
        <v>1013</v>
      </c>
      <c r="CE73" s="72" t="s">
        <v>1014</v>
      </c>
      <c r="CF73" s="72" t="s">
        <v>1015</v>
      </c>
      <c r="CG73" s="73" t="s">
        <v>840</v>
      </c>
      <c r="CH73" s="72" t="s">
        <v>841</v>
      </c>
      <c r="CI73" s="72"/>
      <c r="CJ73" s="73" t="s">
        <v>1016</v>
      </c>
      <c r="CK73" s="72" t="s">
        <v>1017</v>
      </c>
      <c r="CL73" s="72" t="s">
        <v>50</v>
      </c>
      <c r="CM73" s="72" t="s">
        <v>1181</v>
      </c>
      <c r="CN73" s="72" t="s">
        <v>14</v>
      </c>
      <c r="CO73" s="74" t="s">
        <v>1200</v>
      </c>
    </row>
    <row r="74" spans="1:93" ht="24" customHeight="1" x14ac:dyDescent="0.25">
      <c r="A74" s="6"/>
      <c r="B74" s="5"/>
      <c r="C74" s="106"/>
      <c r="D74" s="111"/>
      <c r="E74" s="5"/>
      <c r="F74" s="106"/>
      <c r="G74" s="111"/>
      <c r="H74" s="5"/>
      <c r="I74" s="106"/>
      <c r="J74" s="111"/>
      <c r="K74" s="6"/>
      <c r="L74" s="106"/>
      <c r="M74" s="114"/>
      <c r="N74" s="6"/>
      <c r="O74" s="106"/>
      <c r="P74" s="111"/>
      <c r="Q74" s="6"/>
      <c r="R74" s="106"/>
      <c r="S74" s="111"/>
      <c r="T74" s="6"/>
      <c r="U74" s="106"/>
      <c r="V74" s="111"/>
      <c r="W74" s="6"/>
      <c r="X74" s="106"/>
      <c r="Y74" s="114"/>
      <c r="Z74" s="6"/>
      <c r="AA74" s="106"/>
      <c r="AB74" s="111"/>
      <c r="AC74" s="6"/>
      <c r="AD74" s="106"/>
      <c r="AE74" s="111"/>
      <c r="AF74" s="6"/>
      <c r="AG74" s="106"/>
      <c r="AH74" s="114"/>
      <c r="AI74" s="5"/>
      <c r="AJ74" s="106"/>
      <c r="AK74" s="113" t="s">
        <v>551</v>
      </c>
      <c r="AL74" s="9" t="s">
        <v>552</v>
      </c>
      <c r="AM74" s="107" t="s">
        <v>435</v>
      </c>
      <c r="AN74" s="114"/>
      <c r="AO74" s="6"/>
      <c r="AP74" s="106"/>
      <c r="AQ74" s="111"/>
      <c r="AR74" s="6"/>
      <c r="AS74" s="106"/>
      <c r="AT74" s="122"/>
      <c r="AU74" s="6"/>
      <c r="AV74" s="106"/>
      <c r="AW74" s="111"/>
      <c r="AX74" s="6"/>
      <c r="AY74" s="106"/>
      <c r="AZ74" s="111"/>
      <c r="BA74" s="6"/>
      <c r="BB74" s="106"/>
      <c r="BC74" s="111"/>
      <c r="BD74" s="6"/>
      <c r="BE74" s="106"/>
      <c r="BF74" s="111"/>
      <c r="BG74" s="6"/>
      <c r="BH74" s="106"/>
      <c r="BI74" s="114"/>
      <c r="BJ74" s="6"/>
      <c r="BK74" s="106"/>
      <c r="BL74" s="111"/>
      <c r="BM74" s="6"/>
      <c r="BN74" s="106"/>
      <c r="BO74" s="111"/>
      <c r="BP74" s="5"/>
      <c r="BQ74" s="108"/>
      <c r="BR74" s="114"/>
      <c r="BS74" s="6"/>
      <c r="BT74" s="106"/>
      <c r="BU74" s="120">
        <v>69</v>
      </c>
      <c r="BV74" s="102" t="s">
        <v>1013</v>
      </c>
      <c r="BW74" s="67" t="s">
        <v>1897</v>
      </c>
      <c r="BX74" s="66" t="s">
        <v>435</v>
      </c>
      <c r="BY74" s="67" t="s">
        <v>1908</v>
      </c>
      <c r="BZ74" s="66" t="s">
        <v>1920</v>
      </c>
      <c r="CA74" s="66" t="s">
        <v>840</v>
      </c>
      <c r="CB74" s="66" t="s">
        <v>9</v>
      </c>
      <c r="CC74" s="68" t="s">
        <v>1733</v>
      </c>
      <c r="CD74" s="71" t="s">
        <v>1013</v>
      </c>
      <c r="CE74" s="72" t="s">
        <v>1014</v>
      </c>
      <c r="CF74" s="72" t="s">
        <v>1015</v>
      </c>
      <c r="CG74" s="73" t="s">
        <v>840</v>
      </c>
      <c r="CH74" s="72" t="s">
        <v>841</v>
      </c>
      <c r="CI74" s="72"/>
      <c r="CJ74" s="73" t="s">
        <v>1016</v>
      </c>
      <c r="CK74" s="72" t="s">
        <v>1017</v>
      </c>
      <c r="CL74" s="72" t="s">
        <v>50</v>
      </c>
      <c r="CM74" s="72" t="s">
        <v>1181</v>
      </c>
      <c r="CN74" s="72" t="s">
        <v>14</v>
      </c>
      <c r="CO74" s="74" t="s">
        <v>1200</v>
      </c>
    </row>
    <row r="75" spans="1:93" ht="15" customHeight="1" x14ac:dyDescent="0.25">
      <c r="A75" s="8" t="s">
        <v>297</v>
      </c>
      <c r="B75" s="9" t="s">
        <v>339</v>
      </c>
      <c r="C75" s="107" t="s">
        <v>435</v>
      </c>
      <c r="D75" s="110" t="s">
        <v>321</v>
      </c>
      <c r="E75" s="9" t="s">
        <v>339</v>
      </c>
      <c r="F75" s="107" t="s">
        <v>435</v>
      </c>
      <c r="G75" s="110" t="s">
        <v>297</v>
      </c>
      <c r="H75" s="9" t="s">
        <v>339</v>
      </c>
      <c r="I75" s="107" t="s">
        <v>435</v>
      </c>
      <c r="J75" s="111"/>
      <c r="K75" s="6"/>
      <c r="L75" s="106"/>
      <c r="M75" s="114"/>
      <c r="N75" s="6"/>
      <c r="O75" s="106"/>
      <c r="P75" s="111"/>
      <c r="Q75" s="6"/>
      <c r="R75" s="106"/>
      <c r="S75" s="111"/>
      <c r="T75" s="6"/>
      <c r="U75" s="106"/>
      <c r="V75" s="111"/>
      <c r="W75" s="6"/>
      <c r="X75" s="106"/>
      <c r="Y75" s="114"/>
      <c r="Z75" s="6"/>
      <c r="AA75" s="106"/>
      <c r="AB75" s="111"/>
      <c r="AC75" s="6"/>
      <c r="AD75" s="106"/>
      <c r="AE75" s="111"/>
      <c r="AF75" s="6"/>
      <c r="AG75" s="106"/>
      <c r="AH75" s="113" t="s">
        <v>540</v>
      </c>
      <c r="AI75" s="9" t="s">
        <v>541</v>
      </c>
      <c r="AJ75" s="107" t="s">
        <v>435</v>
      </c>
      <c r="AK75" s="114"/>
      <c r="AL75" s="5"/>
      <c r="AM75" s="106"/>
      <c r="AN75" s="114"/>
      <c r="AO75" s="6"/>
      <c r="AP75" s="106"/>
      <c r="AQ75" s="111"/>
      <c r="AR75" s="6"/>
      <c r="AS75" s="106"/>
      <c r="AT75" s="122"/>
      <c r="AU75" s="6"/>
      <c r="AV75" s="106"/>
      <c r="AW75" s="111"/>
      <c r="AX75" s="6"/>
      <c r="AY75" s="106"/>
      <c r="AZ75" s="111"/>
      <c r="BA75" s="6"/>
      <c r="BB75" s="106"/>
      <c r="BC75" s="111"/>
      <c r="BD75" s="6"/>
      <c r="BE75" s="106"/>
      <c r="BF75" s="111"/>
      <c r="BG75" s="6"/>
      <c r="BH75" s="106"/>
      <c r="BI75" s="114"/>
      <c r="BJ75" s="6"/>
      <c r="BK75" s="106"/>
      <c r="BL75" s="111"/>
      <c r="BM75" s="6"/>
      <c r="BN75" s="106"/>
      <c r="BO75" s="111"/>
      <c r="BP75" s="5"/>
      <c r="BQ75" s="108"/>
      <c r="BR75" s="114"/>
      <c r="BS75" s="6"/>
      <c r="BT75" s="106"/>
      <c r="BU75" s="120">
        <v>70</v>
      </c>
      <c r="BV75" s="102" t="s">
        <v>1013</v>
      </c>
      <c r="BW75" s="67" t="s">
        <v>1898</v>
      </c>
      <c r="BX75" s="66" t="s">
        <v>435</v>
      </c>
      <c r="BY75" s="67" t="s">
        <v>1909</v>
      </c>
      <c r="BZ75" s="66" t="s">
        <v>297</v>
      </c>
      <c r="CA75" s="66" t="s">
        <v>840</v>
      </c>
      <c r="CB75" s="66" t="s">
        <v>9</v>
      </c>
      <c r="CC75" s="68" t="s">
        <v>1733</v>
      </c>
      <c r="CD75" s="71" t="s">
        <v>1013</v>
      </c>
      <c r="CE75" s="72" t="s">
        <v>1014</v>
      </c>
      <c r="CF75" s="72" t="s">
        <v>1015</v>
      </c>
      <c r="CG75" s="73" t="s">
        <v>840</v>
      </c>
      <c r="CH75" s="72" t="s">
        <v>841</v>
      </c>
      <c r="CI75" s="72"/>
      <c r="CJ75" s="73" t="s">
        <v>1016</v>
      </c>
      <c r="CK75" s="72" t="s">
        <v>1017</v>
      </c>
      <c r="CL75" s="72" t="s">
        <v>50</v>
      </c>
      <c r="CM75" s="72" t="s">
        <v>1181</v>
      </c>
      <c r="CN75" s="72" t="s">
        <v>14</v>
      </c>
      <c r="CO75" s="74" t="s">
        <v>1200</v>
      </c>
    </row>
    <row r="76" spans="1:93" ht="15" customHeight="1" x14ac:dyDescent="0.25">
      <c r="A76" s="6"/>
      <c r="B76" s="5"/>
      <c r="C76" s="106"/>
      <c r="D76" s="111"/>
      <c r="E76" s="5"/>
      <c r="F76" s="106"/>
      <c r="G76" s="111"/>
      <c r="H76" s="5"/>
      <c r="I76" s="112"/>
      <c r="J76" s="111"/>
      <c r="K76" s="5"/>
      <c r="L76" s="106"/>
      <c r="M76" s="111"/>
      <c r="N76" s="5"/>
      <c r="O76" s="108"/>
      <c r="P76" s="110" t="s">
        <v>389</v>
      </c>
      <c r="Q76" s="9" t="s">
        <v>391</v>
      </c>
      <c r="R76" s="107" t="s">
        <v>434</v>
      </c>
      <c r="S76" s="110" t="s">
        <v>389</v>
      </c>
      <c r="T76" s="9" t="s">
        <v>391</v>
      </c>
      <c r="U76" s="107" t="s">
        <v>434</v>
      </c>
      <c r="V76" s="110" t="s">
        <v>431</v>
      </c>
      <c r="W76" s="9" t="s">
        <v>391</v>
      </c>
      <c r="X76" s="109" t="s">
        <v>434</v>
      </c>
      <c r="Y76" s="111"/>
      <c r="Z76" s="5"/>
      <c r="AA76" s="108"/>
      <c r="AB76" s="110" t="s">
        <v>431</v>
      </c>
      <c r="AC76" s="9" t="s">
        <v>391</v>
      </c>
      <c r="AD76" s="109" t="s">
        <v>434</v>
      </c>
      <c r="AE76" s="111"/>
      <c r="AF76" s="5"/>
      <c r="AG76" s="108"/>
      <c r="AH76" s="111"/>
      <c r="AI76" s="5"/>
      <c r="AJ76" s="108"/>
      <c r="AK76" s="111"/>
      <c r="AL76" s="5"/>
      <c r="AM76" s="108"/>
      <c r="AN76" s="113" t="s">
        <v>389</v>
      </c>
      <c r="AO76" s="9" t="s">
        <v>391</v>
      </c>
      <c r="AP76" s="109" t="s">
        <v>434</v>
      </c>
      <c r="AQ76" s="110" t="s">
        <v>389</v>
      </c>
      <c r="AR76" s="9" t="s">
        <v>391</v>
      </c>
      <c r="AS76" s="109" t="s">
        <v>434</v>
      </c>
      <c r="AT76" s="111"/>
      <c r="AU76" s="5"/>
      <c r="AV76" s="108"/>
      <c r="AW76" s="110" t="s">
        <v>389</v>
      </c>
      <c r="AX76" s="9" t="s">
        <v>391</v>
      </c>
      <c r="AY76" s="109" t="s">
        <v>434</v>
      </c>
      <c r="AZ76" s="111"/>
      <c r="BA76" s="5"/>
      <c r="BB76" s="106"/>
      <c r="BC76" s="111"/>
      <c r="BD76" s="5"/>
      <c r="BE76" s="106"/>
      <c r="BF76" s="113" t="s">
        <v>389</v>
      </c>
      <c r="BG76" s="9" t="s">
        <v>391</v>
      </c>
      <c r="BH76" s="109" t="s">
        <v>434</v>
      </c>
      <c r="BI76" s="111"/>
      <c r="BJ76" s="5"/>
      <c r="BK76" s="106"/>
      <c r="BL76" s="111"/>
      <c r="BM76" s="5"/>
      <c r="BN76" s="108"/>
      <c r="BO76" s="111"/>
      <c r="BP76" s="5"/>
      <c r="BQ76" s="108"/>
      <c r="BR76" s="111"/>
      <c r="BS76" s="5"/>
      <c r="BT76" s="108"/>
      <c r="BU76" s="120">
        <v>71</v>
      </c>
      <c r="BV76" s="102" t="s">
        <v>1089</v>
      </c>
      <c r="BW76" s="67" t="s">
        <v>1899</v>
      </c>
      <c r="BX76" s="66" t="s">
        <v>434</v>
      </c>
      <c r="BY76" s="67" t="s">
        <v>2073</v>
      </c>
      <c r="BZ76" s="66" t="s">
        <v>1830</v>
      </c>
      <c r="CA76" s="66" t="s">
        <v>11</v>
      </c>
      <c r="CB76" s="66" t="s">
        <v>9</v>
      </c>
      <c r="CC76" s="68" t="s">
        <v>1733</v>
      </c>
      <c r="CD76" s="71" t="s">
        <v>1089</v>
      </c>
      <c r="CE76" s="72" t="s">
        <v>874</v>
      </c>
      <c r="CF76" s="72" t="s">
        <v>1090</v>
      </c>
      <c r="CG76" s="73" t="s">
        <v>11</v>
      </c>
      <c r="CH76" s="72" t="s">
        <v>969</v>
      </c>
      <c r="CI76" s="75" t="s">
        <v>1302</v>
      </c>
      <c r="CJ76" s="73" t="s">
        <v>970</v>
      </c>
      <c r="CK76" s="72" t="s">
        <v>971</v>
      </c>
      <c r="CL76" s="72" t="s">
        <v>1091</v>
      </c>
      <c r="CM76" s="72" t="s">
        <v>1236</v>
      </c>
      <c r="CN76" s="72" t="s">
        <v>749</v>
      </c>
      <c r="CO76" s="74" t="s">
        <v>1235</v>
      </c>
    </row>
    <row r="77" spans="1:93" ht="15" customHeight="1" x14ac:dyDescent="0.25">
      <c r="A77" s="6"/>
      <c r="B77" s="5"/>
      <c r="C77" s="106"/>
      <c r="D77" s="111"/>
      <c r="E77" s="5"/>
      <c r="F77" s="106"/>
      <c r="G77" s="111"/>
      <c r="H77" s="5"/>
      <c r="I77" s="112"/>
      <c r="J77" s="111"/>
      <c r="K77" s="5"/>
      <c r="L77" s="106"/>
      <c r="M77" s="111"/>
      <c r="N77" s="5"/>
      <c r="O77" s="108"/>
      <c r="P77" s="110" t="s">
        <v>390</v>
      </c>
      <c r="Q77" s="9" t="s">
        <v>392</v>
      </c>
      <c r="R77" s="107" t="s">
        <v>434</v>
      </c>
      <c r="S77" s="110" t="s">
        <v>390</v>
      </c>
      <c r="T77" s="9" t="s">
        <v>392</v>
      </c>
      <c r="U77" s="107" t="s">
        <v>434</v>
      </c>
      <c r="V77" s="110" t="s">
        <v>432</v>
      </c>
      <c r="W77" s="9" t="s">
        <v>392</v>
      </c>
      <c r="X77" s="109" t="s">
        <v>434</v>
      </c>
      <c r="Y77" s="111"/>
      <c r="Z77" s="5"/>
      <c r="AA77" s="108"/>
      <c r="AB77" s="110" t="s">
        <v>432</v>
      </c>
      <c r="AC77" s="9" t="s">
        <v>392</v>
      </c>
      <c r="AD77" s="109" t="s">
        <v>434</v>
      </c>
      <c r="AE77" s="111"/>
      <c r="AF77" s="5"/>
      <c r="AG77" s="108"/>
      <c r="AH77" s="111"/>
      <c r="AI77" s="5"/>
      <c r="AJ77" s="108"/>
      <c r="AK77" s="111"/>
      <c r="AL77" s="5"/>
      <c r="AM77" s="108"/>
      <c r="AN77" s="113" t="s">
        <v>390</v>
      </c>
      <c r="AO77" s="9" t="s">
        <v>392</v>
      </c>
      <c r="AP77" s="109" t="s">
        <v>434</v>
      </c>
      <c r="AQ77" s="110" t="s">
        <v>390</v>
      </c>
      <c r="AR77" s="9" t="s">
        <v>392</v>
      </c>
      <c r="AS77" s="109" t="s">
        <v>434</v>
      </c>
      <c r="AT77" s="111"/>
      <c r="AU77" s="5"/>
      <c r="AV77" s="108"/>
      <c r="AW77" s="110" t="s">
        <v>390</v>
      </c>
      <c r="AX77" s="9" t="s">
        <v>392</v>
      </c>
      <c r="AY77" s="109" t="s">
        <v>434</v>
      </c>
      <c r="AZ77" s="111"/>
      <c r="BA77" s="5"/>
      <c r="BB77" s="106"/>
      <c r="BC77" s="111"/>
      <c r="BD77" s="5"/>
      <c r="BE77" s="106"/>
      <c r="BF77" s="113" t="s">
        <v>390</v>
      </c>
      <c r="BG77" s="9" t="s">
        <v>392</v>
      </c>
      <c r="BH77" s="109" t="s">
        <v>434</v>
      </c>
      <c r="BI77" s="111"/>
      <c r="BJ77" s="5"/>
      <c r="BK77" s="106"/>
      <c r="BL77" s="111"/>
      <c r="BM77" s="5"/>
      <c r="BN77" s="108"/>
      <c r="BO77" s="111"/>
      <c r="BP77" s="5"/>
      <c r="BQ77" s="108"/>
      <c r="BR77" s="111"/>
      <c r="BS77" s="5"/>
      <c r="BT77" s="108"/>
      <c r="BU77" s="120">
        <v>72</v>
      </c>
      <c r="BV77" s="102" t="s">
        <v>1055</v>
      </c>
      <c r="BW77" s="67" t="s">
        <v>1855</v>
      </c>
      <c r="BX77" s="66" t="s">
        <v>434</v>
      </c>
      <c r="BY77" s="67" t="s">
        <v>2074</v>
      </c>
      <c r="BZ77" s="66" t="s">
        <v>1830</v>
      </c>
      <c r="CA77" s="66" t="s">
        <v>823</v>
      </c>
      <c r="CB77" s="66" t="s">
        <v>9</v>
      </c>
      <c r="CC77" s="68" t="s">
        <v>1733</v>
      </c>
      <c r="CD77" s="71" t="s">
        <v>1055</v>
      </c>
      <c r="CE77" s="72" t="s">
        <v>857</v>
      </c>
      <c r="CF77" s="72" t="s">
        <v>858</v>
      </c>
      <c r="CG77" s="73" t="s">
        <v>823</v>
      </c>
      <c r="CH77" s="72" t="s">
        <v>1057</v>
      </c>
      <c r="CI77" s="75" t="s">
        <v>1302</v>
      </c>
      <c r="CJ77" s="73" t="s">
        <v>970</v>
      </c>
      <c r="CK77" s="72" t="s">
        <v>971</v>
      </c>
      <c r="CL77" s="72" t="s">
        <v>1056</v>
      </c>
      <c r="CM77" s="72" t="s">
        <v>1216</v>
      </c>
      <c r="CN77" s="72" t="s">
        <v>749</v>
      </c>
      <c r="CO77" s="74" t="s">
        <v>1215</v>
      </c>
    </row>
    <row r="78" spans="1:93" ht="15" customHeight="1" x14ac:dyDescent="0.25">
      <c r="A78" s="6"/>
      <c r="B78" s="5"/>
      <c r="C78" s="108"/>
      <c r="D78" s="111"/>
      <c r="E78" s="5"/>
      <c r="F78" s="108"/>
      <c r="G78" s="111"/>
      <c r="H78" s="5"/>
      <c r="I78" s="108"/>
      <c r="J78" s="111"/>
      <c r="K78" s="5"/>
      <c r="L78" s="108"/>
      <c r="M78" s="111"/>
      <c r="N78" s="5"/>
      <c r="O78" s="108"/>
      <c r="P78" s="111"/>
      <c r="Q78" s="5"/>
      <c r="R78" s="108"/>
      <c r="S78" s="111"/>
      <c r="T78" s="5"/>
      <c r="U78" s="108"/>
      <c r="V78" s="111"/>
      <c r="W78" s="5"/>
      <c r="X78" s="108"/>
      <c r="Y78" s="113" t="s">
        <v>485</v>
      </c>
      <c r="Z78" s="67" t="s">
        <v>1900</v>
      </c>
      <c r="AA78" s="107" t="s">
        <v>434</v>
      </c>
      <c r="AB78" s="111"/>
      <c r="AC78" s="5"/>
      <c r="AD78" s="108"/>
      <c r="AE78" s="111"/>
      <c r="AF78" s="5"/>
      <c r="AG78" s="108"/>
      <c r="AH78" s="111"/>
      <c r="AI78" s="5"/>
      <c r="AJ78" s="108"/>
      <c r="AK78" s="111"/>
      <c r="AL78" s="5"/>
      <c r="AM78" s="108"/>
      <c r="AN78" s="111"/>
      <c r="AO78" s="5"/>
      <c r="AP78" s="108"/>
      <c r="AQ78" s="111"/>
      <c r="AR78" s="5"/>
      <c r="AS78" s="108"/>
      <c r="AT78" s="111"/>
      <c r="AU78" s="5"/>
      <c r="AV78" s="108"/>
      <c r="AW78" s="111"/>
      <c r="AX78" s="5"/>
      <c r="AY78" s="108"/>
      <c r="AZ78" s="111"/>
      <c r="BA78" s="5"/>
      <c r="BB78" s="108"/>
      <c r="BC78" s="111"/>
      <c r="BD78" s="5"/>
      <c r="BE78" s="108"/>
      <c r="BF78" s="111"/>
      <c r="BG78" s="5"/>
      <c r="BH78" s="108"/>
      <c r="BI78" s="111"/>
      <c r="BJ78" s="5"/>
      <c r="BK78" s="108"/>
      <c r="BL78" s="111"/>
      <c r="BM78" s="5"/>
      <c r="BN78" s="108"/>
      <c r="BO78" s="111"/>
      <c r="BP78" s="5"/>
      <c r="BQ78" s="108"/>
      <c r="BR78" s="111"/>
      <c r="BS78" s="5"/>
      <c r="BT78" s="108"/>
      <c r="BU78" s="120">
        <v>73</v>
      </c>
      <c r="BV78" s="102" t="s">
        <v>907</v>
      </c>
      <c r="BW78" s="67" t="s">
        <v>1906</v>
      </c>
      <c r="BX78" s="66" t="s">
        <v>434</v>
      </c>
      <c r="BY78" s="67" t="s">
        <v>1900</v>
      </c>
      <c r="BZ78" s="66" t="s">
        <v>882</v>
      </c>
      <c r="CA78" s="66" t="s">
        <v>842</v>
      </c>
      <c r="CB78" s="66" t="s">
        <v>1924</v>
      </c>
      <c r="CC78" s="68" t="s">
        <v>1733</v>
      </c>
      <c r="CD78" s="71" t="s">
        <v>907</v>
      </c>
      <c r="CE78" s="72" t="s">
        <v>908</v>
      </c>
      <c r="CF78" s="72" t="s">
        <v>909</v>
      </c>
      <c r="CG78" s="73" t="s">
        <v>842</v>
      </c>
      <c r="CH78" s="72" t="s">
        <v>966</v>
      </c>
      <c r="CI78" s="72"/>
      <c r="CJ78" s="73" t="s">
        <v>966</v>
      </c>
      <c r="CK78" s="72" t="s">
        <v>966</v>
      </c>
      <c r="CL78" s="72" t="s">
        <v>5</v>
      </c>
      <c r="CM78" s="72" t="s">
        <v>1264</v>
      </c>
      <c r="CN78" s="72" t="s">
        <v>1205</v>
      </c>
      <c r="CO78" s="74" t="s">
        <v>1263</v>
      </c>
    </row>
    <row r="79" spans="1:93" ht="15" customHeight="1" x14ac:dyDescent="0.25">
      <c r="A79" s="6"/>
      <c r="B79" s="5"/>
      <c r="C79" s="108"/>
      <c r="D79" s="111"/>
      <c r="E79" s="5"/>
      <c r="F79" s="108"/>
      <c r="G79" s="111"/>
      <c r="H79" s="5"/>
      <c r="I79" s="108"/>
      <c r="J79" s="111"/>
      <c r="K79" s="5"/>
      <c r="L79" s="108"/>
      <c r="M79" s="111"/>
      <c r="N79" s="5"/>
      <c r="O79" s="108"/>
      <c r="P79" s="111"/>
      <c r="Q79" s="5"/>
      <c r="R79" s="108"/>
      <c r="S79" s="111"/>
      <c r="T79" s="5"/>
      <c r="U79" s="108"/>
      <c r="V79" s="111"/>
      <c r="W79" s="5"/>
      <c r="X79" s="108"/>
      <c r="Y79" s="113" t="s">
        <v>487</v>
      </c>
      <c r="Z79" s="8" t="s">
        <v>488</v>
      </c>
      <c r="AA79" s="107" t="s">
        <v>434</v>
      </c>
      <c r="AB79" s="111"/>
      <c r="AC79" s="5"/>
      <c r="AD79" s="108"/>
      <c r="AE79" s="111"/>
      <c r="AF79" s="5"/>
      <c r="AG79" s="108"/>
      <c r="AH79" s="111"/>
      <c r="AI79" s="5"/>
      <c r="AJ79" s="108"/>
      <c r="AK79" s="111"/>
      <c r="AL79" s="5"/>
      <c r="AM79" s="108"/>
      <c r="AN79" s="111"/>
      <c r="AO79" s="5"/>
      <c r="AP79" s="108"/>
      <c r="AQ79" s="111"/>
      <c r="AR79" s="5"/>
      <c r="AS79" s="108"/>
      <c r="AT79" s="111"/>
      <c r="AU79" s="5"/>
      <c r="AV79" s="108"/>
      <c r="AW79" s="111"/>
      <c r="AX79" s="5"/>
      <c r="AY79" s="108"/>
      <c r="AZ79" s="111"/>
      <c r="BA79" s="5"/>
      <c r="BB79" s="108"/>
      <c r="BC79" s="111"/>
      <c r="BD79" s="5"/>
      <c r="BE79" s="108"/>
      <c r="BF79" s="111"/>
      <c r="BG79" s="5"/>
      <c r="BH79" s="108"/>
      <c r="BI79" s="111"/>
      <c r="BJ79" s="5"/>
      <c r="BK79" s="108"/>
      <c r="BL79" s="111"/>
      <c r="BM79" s="5"/>
      <c r="BN79" s="108"/>
      <c r="BO79" s="111"/>
      <c r="BP79" s="5"/>
      <c r="BQ79" s="108"/>
      <c r="BR79" s="111"/>
      <c r="BS79" s="5"/>
      <c r="BT79" s="108"/>
      <c r="BU79" s="120">
        <v>74</v>
      </c>
      <c r="BV79" s="102" t="s">
        <v>907</v>
      </c>
      <c r="BW79" s="67" t="s">
        <v>1907</v>
      </c>
      <c r="BX79" s="66" t="s">
        <v>434</v>
      </c>
      <c r="BY79" s="67" t="s">
        <v>1921</v>
      </c>
      <c r="BZ79" s="66" t="s">
        <v>882</v>
      </c>
      <c r="CA79" s="66" t="s">
        <v>842</v>
      </c>
      <c r="CB79" s="66" t="s">
        <v>1924</v>
      </c>
      <c r="CC79" s="68" t="s">
        <v>1733</v>
      </c>
      <c r="CD79" s="71" t="s">
        <v>907</v>
      </c>
      <c r="CE79" s="72" t="s">
        <v>908</v>
      </c>
      <c r="CF79" s="72" t="s">
        <v>909</v>
      </c>
      <c r="CG79" s="73" t="s">
        <v>842</v>
      </c>
      <c r="CH79" s="72" t="s">
        <v>966</v>
      </c>
      <c r="CI79" s="72"/>
      <c r="CJ79" s="73" t="s">
        <v>966</v>
      </c>
      <c r="CK79" s="72" t="s">
        <v>966</v>
      </c>
      <c r="CL79" s="72" t="s">
        <v>5</v>
      </c>
      <c r="CM79" s="72" t="s">
        <v>1264</v>
      </c>
      <c r="CN79" s="72" t="s">
        <v>1205</v>
      </c>
      <c r="CO79" s="74" t="s">
        <v>1263</v>
      </c>
    </row>
    <row r="80" spans="1:93" ht="15" customHeight="1" x14ac:dyDescent="0.25">
      <c r="A80" s="6"/>
      <c r="B80" s="5"/>
      <c r="C80" s="108"/>
      <c r="D80" s="111"/>
      <c r="E80" s="5"/>
      <c r="F80" s="108"/>
      <c r="G80" s="111"/>
      <c r="H80" s="5"/>
      <c r="I80" s="108"/>
      <c r="J80" s="110" t="s">
        <v>502</v>
      </c>
      <c r="K80" s="9" t="s">
        <v>503</v>
      </c>
      <c r="L80" s="107" t="s">
        <v>434</v>
      </c>
      <c r="M80" s="111"/>
      <c r="N80" s="5"/>
      <c r="O80" s="108"/>
      <c r="P80" s="111"/>
      <c r="Q80" s="5"/>
      <c r="R80" s="108"/>
      <c r="S80" s="111"/>
      <c r="T80" s="5"/>
      <c r="U80" s="108"/>
      <c r="V80" s="111"/>
      <c r="W80" s="5"/>
      <c r="X80" s="108"/>
      <c r="Y80" s="111"/>
      <c r="Z80" s="5"/>
      <c r="AA80" s="108"/>
      <c r="AB80" s="111"/>
      <c r="AC80" s="5"/>
      <c r="AD80" s="108"/>
      <c r="AE80" s="110" t="s">
        <v>502</v>
      </c>
      <c r="AF80" s="9" t="s">
        <v>505</v>
      </c>
      <c r="AG80" s="107" t="s">
        <v>434</v>
      </c>
      <c r="AH80" s="111"/>
      <c r="AI80" s="5"/>
      <c r="AJ80" s="108"/>
      <c r="AK80" s="111"/>
      <c r="AL80" s="5"/>
      <c r="AM80" s="108"/>
      <c r="AN80" s="111"/>
      <c r="AO80" s="5"/>
      <c r="AP80" s="108"/>
      <c r="AQ80" s="111"/>
      <c r="AR80" s="5"/>
      <c r="AS80" s="108"/>
      <c r="AT80" s="111"/>
      <c r="AU80" s="5"/>
      <c r="AV80" s="108"/>
      <c r="AW80" s="111"/>
      <c r="AX80" s="5"/>
      <c r="AY80" s="108"/>
      <c r="AZ80" s="111"/>
      <c r="BA80" s="5"/>
      <c r="BB80" s="108"/>
      <c r="BC80" s="111"/>
      <c r="BD80" s="5"/>
      <c r="BE80" s="108"/>
      <c r="BF80" s="111"/>
      <c r="BG80" s="5"/>
      <c r="BH80" s="108"/>
      <c r="BI80" s="111"/>
      <c r="BJ80" s="5"/>
      <c r="BK80" s="108"/>
      <c r="BL80" s="111"/>
      <c r="BM80" s="5"/>
      <c r="BN80" s="108"/>
      <c r="BO80" s="111"/>
      <c r="BP80" s="5"/>
      <c r="BQ80" s="108"/>
      <c r="BR80" s="111"/>
      <c r="BS80" s="5"/>
      <c r="BT80" s="108"/>
      <c r="BU80" s="120">
        <v>75</v>
      </c>
      <c r="BV80" s="102" t="s">
        <v>947</v>
      </c>
      <c r="BW80" s="67" t="s">
        <v>1288</v>
      </c>
      <c r="BX80" s="66" t="s">
        <v>434</v>
      </c>
      <c r="BY80" s="67" t="s">
        <v>1999</v>
      </c>
      <c r="BZ80" s="66" t="s">
        <v>1823</v>
      </c>
      <c r="CA80" s="66" t="s">
        <v>11</v>
      </c>
      <c r="CB80" s="66" t="s">
        <v>9</v>
      </c>
      <c r="CC80" s="68" t="s">
        <v>1733</v>
      </c>
      <c r="CD80" s="71" t="s">
        <v>947</v>
      </c>
      <c r="CE80" s="72" t="s">
        <v>948</v>
      </c>
      <c r="CF80" s="72" t="s">
        <v>1162</v>
      </c>
      <c r="CG80" s="73" t="s">
        <v>11</v>
      </c>
      <c r="CH80" s="72" t="s">
        <v>1163</v>
      </c>
      <c r="CI80" s="72"/>
      <c r="CJ80" s="73" t="s">
        <v>1134</v>
      </c>
      <c r="CK80" s="72" t="s">
        <v>1138</v>
      </c>
      <c r="CL80" s="72" t="s">
        <v>949</v>
      </c>
      <c r="CM80" s="72" t="s">
        <v>1181</v>
      </c>
      <c r="CN80" s="72" t="s">
        <v>14</v>
      </c>
      <c r="CO80" s="74" t="s">
        <v>1277</v>
      </c>
    </row>
    <row r="81" spans="1:93" ht="15" customHeight="1" x14ac:dyDescent="0.25">
      <c r="A81" s="6"/>
      <c r="B81" s="6"/>
      <c r="C81" s="108"/>
      <c r="D81" s="111"/>
      <c r="E81" s="6"/>
      <c r="F81" s="16"/>
      <c r="G81" s="111"/>
      <c r="H81" s="5"/>
      <c r="I81" s="16"/>
      <c r="J81" s="126"/>
      <c r="K81" s="127"/>
      <c r="L81" s="16"/>
      <c r="M81" s="111"/>
      <c r="N81" s="5"/>
      <c r="O81" s="108"/>
      <c r="P81" s="111"/>
      <c r="Q81" s="5"/>
      <c r="R81" s="108"/>
      <c r="S81" s="111"/>
      <c r="T81" s="5"/>
      <c r="U81" s="108"/>
      <c r="V81" s="111"/>
      <c r="W81" s="5"/>
      <c r="X81" s="108"/>
      <c r="Y81" s="111"/>
      <c r="Z81" s="5"/>
      <c r="AA81" s="108"/>
      <c r="AB81" s="111"/>
      <c r="AC81" s="5"/>
      <c r="AD81" s="108"/>
      <c r="AE81" s="110" t="s">
        <v>506</v>
      </c>
      <c r="AF81" s="9" t="s">
        <v>507</v>
      </c>
      <c r="AG81" s="107" t="s">
        <v>434</v>
      </c>
      <c r="AH81" s="111"/>
      <c r="AI81" s="5"/>
      <c r="AJ81" s="108"/>
      <c r="AK81" s="111"/>
      <c r="AL81" s="5"/>
      <c r="AM81" s="108"/>
      <c r="AN81" s="111"/>
      <c r="AO81" s="5"/>
      <c r="AP81" s="108"/>
      <c r="AQ81" s="111"/>
      <c r="AR81" s="5"/>
      <c r="AS81" s="108"/>
      <c r="AT81" s="111"/>
      <c r="AU81" s="5"/>
      <c r="AV81" s="108"/>
      <c r="AW81" s="111"/>
      <c r="AX81" s="5"/>
      <c r="AY81" s="108"/>
      <c r="AZ81" s="111"/>
      <c r="BA81" s="5"/>
      <c r="BB81" s="108"/>
      <c r="BC81" s="111"/>
      <c r="BD81" s="5"/>
      <c r="BE81" s="108"/>
      <c r="BF81" s="111"/>
      <c r="BG81" s="5"/>
      <c r="BH81" s="108"/>
      <c r="BI81" s="111"/>
      <c r="BJ81" s="6"/>
      <c r="BK81" s="16"/>
      <c r="BL81" s="111"/>
      <c r="BM81" s="5"/>
      <c r="BN81" s="108"/>
      <c r="BO81" s="111"/>
      <c r="BP81" s="5"/>
      <c r="BQ81" s="108"/>
      <c r="BR81" s="111"/>
      <c r="BS81" s="5"/>
      <c r="BT81" s="108"/>
      <c r="BU81" s="120">
        <v>76</v>
      </c>
      <c r="BV81" s="102" t="s">
        <v>947</v>
      </c>
      <c r="BW81" s="67" t="s">
        <v>1872</v>
      </c>
      <c r="BX81" s="66" t="s">
        <v>434</v>
      </c>
      <c r="BY81" s="67" t="s">
        <v>1292</v>
      </c>
      <c r="BZ81" s="66" t="s">
        <v>882</v>
      </c>
      <c r="CA81" s="66" t="s">
        <v>11</v>
      </c>
      <c r="CB81" s="66" t="s">
        <v>9</v>
      </c>
      <c r="CC81" s="68" t="s">
        <v>1733</v>
      </c>
      <c r="CD81" s="71" t="s">
        <v>947</v>
      </c>
      <c r="CE81" s="72" t="s">
        <v>948</v>
      </c>
      <c r="CF81" s="72" t="s">
        <v>1162</v>
      </c>
      <c r="CG81" s="73" t="s">
        <v>11</v>
      </c>
      <c r="CH81" s="72" t="s">
        <v>1163</v>
      </c>
      <c r="CI81" s="72"/>
      <c r="CJ81" s="73" t="s">
        <v>1134</v>
      </c>
      <c r="CK81" s="72" t="s">
        <v>1138</v>
      </c>
      <c r="CL81" s="72" t="s">
        <v>949</v>
      </c>
      <c r="CM81" s="72" t="s">
        <v>1181</v>
      </c>
      <c r="CN81" s="72" t="s">
        <v>14</v>
      </c>
      <c r="CO81" s="74" t="s">
        <v>1277</v>
      </c>
    </row>
    <row r="82" spans="1:93" ht="15" customHeight="1" x14ac:dyDescent="0.25">
      <c r="A82" s="6"/>
      <c r="B82" s="6"/>
      <c r="C82" s="108"/>
      <c r="D82" s="111"/>
      <c r="E82" s="6"/>
      <c r="F82" s="16"/>
      <c r="G82" s="111"/>
      <c r="H82" s="5"/>
      <c r="I82" s="16"/>
      <c r="J82" s="126"/>
      <c r="K82" s="127"/>
      <c r="L82" s="16"/>
      <c r="M82" s="126"/>
      <c r="N82" s="127"/>
      <c r="O82" s="16"/>
      <c r="P82" s="111"/>
      <c r="Q82" s="5"/>
      <c r="R82" s="108"/>
      <c r="S82" s="111"/>
      <c r="T82" s="5"/>
      <c r="U82" s="108"/>
      <c r="V82" s="111"/>
      <c r="W82" s="5"/>
      <c r="X82" s="108"/>
      <c r="Y82" s="126"/>
      <c r="Z82" s="127"/>
      <c r="AA82" s="16"/>
      <c r="AB82" s="126"/>
      <c r="AC82" s="127"/>
      <c r="AD82" s="16"/>
      <c r="AE82" s="111"/>
      <c r="AF82" s="5"/>
      <c r="AG82" s="108"/>
      <c r="AH82" s="113" t="s">
        <v>539</v>
      </c>
      <c r="AI82" s="8" t="s">
        <v>539</v>
      </c>
      <c r="AJ82" s="107" t="s">
        <v>434</v>
      </c>
      <c r="AK82" s="113" t="s">
        <v>539</v>
      </c>
      <c r="AL82" s="8" t="s">
        <v>539</v>
      </c>
      <c r="AM82" s="107" t="s">
        <v>434</v>
      </c>
      <c r="AN82" s="126"/>
      <c r="AO82" s="127"/>
      <c r="AP82" s="16"/>
      <c r="AQ82" s="126"/>
      <c r="AR82" s="127"/>
      <c r="AS82" s="16"/>
      <c r="AT82" s="126"/>
      <c r="AU82" s="127"/>
      <c r="AV82" s="16"/>
      <c r="AW82" s="111"/>
      <c r="AX82" s="5"/>
      <c r="AY82" s="108"/>
      <c r="AZ82" s="126"/>
      <c r="BA82" s="127"/>
      <c r="BB82" s="16"/>
      <c r="BC82" s="126"/>
      <c r="BD82" s="127"/>
      <c r="BE82" s="16"/>
      <c r="BF82" s="111"/>
      <c r="BG82" s="5"/>
      <c r="BH82" s="108"/>
      <c r="BI82" s="111"/>
      <c r="BJ82" s="6"/>
      <c r="BK82" s="16"/>
      <c r="BL82" s="126"/>
      <c r="BM82" s="127"/>
      <c r="BN82" s="16"/>
      <c r="BO82" s="113" t="s">
        <v>656</v>
      </c>
      <c r="BP82" s="8" t="s">
        <v>539</v>
      </c>
      <c r="BQ82" s="107" t="s">
        <v>434</v>
      </c>
      <c r="BR82" s="126"/>
      <c r="BS82" s="127"/>
      <c r="BT82" s="16"/>
      <c r="BU82" s="120">
        <v>77</v>
      </c>
      <c r="BV82" s="102" t="s">
        <v>974</v>
      </c>
      <c r="BW82" s="67" t="s">
        <v>1819</v>
      </c>
      <c r="BX82" s="66" t="s">
        <v>434</v>
      </c>
      <c r="BY82" s="67" t="s">
        <v>1914</v>
      </c>
      <c r="BZ82" s="66" t="s">
        <v>1827</v>
      </c>
      <c r="CA82" s="66" t="s">
        <v>826</v>
      </c>
      <c r="CB82" s="66" t="s">
        <v>9</v>
      </c>
      <c r="CC82" s="68" t="s">
        <v>1733</v>
      </c>
      <c r="CD82" s="71" t="s">
        <v>974</v>
      </c>
      <c r="CE82" s="72" t="s">
        <v>825</v>
      </c>
      <c r="CF82" s="72" t="s">
        <v>975</v>
      </c>
      <c r="CG82" s="73" t="s">
        <v>826</v>
      </c>
      <c r="CH82" s="72" t="s">
        <v>827</v>
      </c>
      <c r="CI82" s="75" t="s">
        <v>1282</v>
      </c>
      <c r="CJ82" s="73" t="s">
        <v>976</v>
      </c>
      <c r="CK82" s="72" t="s">
        <v>977</v>
      </c>
      <c r="CL82" s="72" t="s">
        <v>815</v>
      </c>
      <c r="CM82" s="72" t="s">
        <v>1184</v>
      </c>
      <c r="CN82" s="72" t="s">
        <v>6</v>
      </c>
      <c r="CO82" s="74" t="s">
        <v>1183</v>
      </c>
    </row>
    <row r="83" spans="1:93" ht="15" customHeight="1" x14ac:dyDescent="0.25">
      <c r="A83" s="8" t="s">
        <v>295</v>
      </c>
      <c r="B83" s="9" t="s">
        <v>444</v>
      </c>
      <c r="C83" s="107" t="s">
        <v>435</v>
      </c>
      <c r="D83" s="111"/>
      <c r="E83" s="5"/>
      <c r="F83" s="106"/>
      <c r="G83" s="110" t="s">
        <v>295</v>
      </c>
      <c r="H83" s="9" t="s">
        <v>444</v>
      </c>
      <c r="I83" s="107" t="s">
        <v>435</v>
      </c>
      <c r="J83" s="111"/>
      <c r="K83" s="5"/>
      <c r="L83" s="106"/>
      <c r="M83" s="113" t="s">
        <v>443</v>
      </c>
      <c r="N83" s="9" t="s">
        <v>444</v>
      </c>
      <c r="O83" s="107" t="s">
        <v>435</v>
      </c>
      <c r="P83" s="111"/>
      <c r="Q83" s="5"/>
      <c r="R83" s="106"/>
      <c r="S83" s="111"/>
      <c r="T83" s="5"/>
      <c r="U83" s="106"/>
      <c r="V83" s="111"/>
      <c r="W83" s="5"/>
      <c r="X83" s="108"/>
      <c r="Y83" s="111"/>
      <c r="Z83" s="5"/>
      <c r="AA83" s="108"/>
      <c r="AB83" s="111"/>
      <c r="AC83" s="5"/>
      <c r="AD83" s="108"/>
      <c r="AE83" s="113" t="s">
        <v>508</v>
      </c>
      <c r="AF83" s="9" t="s">
        <v>509</v>
      </c>
      <c r="AG83" s="107" t="s">
        <v>435</v>
      </c>
      <c r="AH83" s="113" t="s">
        <v>295</v>
      </c>
      <c r="AI83" s="9" t="s">
        <v>509</v>
      </c>
      <c r="AJ83" s="107" t="s">
        <v>435</v>
      </c>
      <c r="AK83" s="113" t="s">
        <v>295</v>
      </c>
      <c r="AL83" s="9" t="s">
        <v>509</v>
      </c>
      <c r="AM83" s="107" t="s">
        <v>435</v>
      </c>
      <c r="AN83" s="111"/>
      <c r="AO83" s="5"/>
      <c r="AP83" s="108"/>
      <c r="AQ83" s="111"/>
      <c r="AR83" s="5"/>
      <c r="AS83" s="108"/>
      <c r="AT83" s="117" t="s">
        <v>117</v>
      </c>
      <c r="AU83" s="9" t="s">
        <v>509</v>
      </c>
      <c r="AV83" s="107" t="s">
        <v>435</v>
      </c>
      <c r="AW83" s="111"/>
      <c r="AX83" s="5"/>
      <c r="AY83" s="108"/>
      <c r="AZ83" s="111"/>
      <c r="BA83" s="5"/>
      <c r="BB83" s="106"/>
      <c r="BC83" s="111"/>
      <c r="BD83" s="5"/>
      <c r="BE83" s="106"/>
      <c r="BF83" s="111"/>
      <c r="BG83" s="5"/>
      <c r="BH83" s="108"/>
      <c r="BI83" s="111"/>
      <c r="BJ83" s="5"/>
      <c r="BK83" s="106"/>
      <c r="BL83" s="111"/>
      <c r="BM83" s="5"/>
      <c r="BN83" s="108"/>
      <c r="BO83" s="113" t="s">
        <v>660</v>
      </c>
      <c r="BP83" s="9" t="s">
        <v>509</v>
      </c>
      <c r="BQ83" s="107" t="s">
        <v>435</v>
      </c>
      <c r="BR83" s="113" t="s">
        <v>671</v>
      </c>
      <c r="BS83" s="9" t="s">
        <v>509</v>
      </c>
      <c r="BT83" s="107" t="s">
        <v>435</v>
      </c>
      <c r="BU83" s="123">
        <v>78</v>
      </c>
      <c r="BV83" s="87" t="s">
        <v>9</v>
      </c>
      <c r="BW83" s="85" t="s">
        <v>295</v>
      </c>
      <c r="BX83" s="84" t="s">
        <v>435</v>
      </c>
      <c r="BY83" s="85" t="s">
        <v>1927</v>
      </c>
      <c r="BZ83" s="84" t="s">
        <v>9</v>
      </c>
      <c r="CA83" s="84" t="s">
        <v>9</v>
      </c>
      <c r="CB83" s="84" t="s">
        <v>9</v>
      </c>
      <c r="CC83" s="86" t="s">
        <v>9</v>
      </c>
      <c r="CD83" s="87" t="s">
        <v>9</v>
      </c>
      <c r="CE83" s="84" t="s">
        <v>9</v>
      </c>
      <c r="CF83" s="84" t="s">
        <v>9</v>
      </c>
      <c r="CG83" s="84" t="s">
        <v>9</v>
      </c>
      <c r="CH83" s="84" t="s">
        <v>9</v>
      </c>
      <c r="CI83" s="84" t="s">
        <v>9</v>
      </c>
      <c r="CJ83" s="84" t="s">
        <v>9</v>
      </c>
      <c r="CK83" s="84" t="s">
        <v>9</v>
      </c>
      <c r="CL83" s="84" t="s">
        <v>9</v>
      </c>
      <c r="CM83" s="84" t="s">
        <v>9</v>
      </c>
      <c r="CN83" s="84" t="s">
        <v>9</v>
      </c>
      <c r="CO83" s="86" t="s">
        <v>9</v>
      </c>
    </row>
    <row r="84" spans="1:93" ht="15" customHeight="1" x14ac:dyDescent="0.25">
      <c r="A84" s="8" t="s">
        <v>295</v>
      </c>
      <c r="B84" s="9" t="s">
        <v>312</v>
      </c>
      <c r="C84" s="107" t="s">
        <v>435</v>
      </c>
      <c r="D84" s="111"/>
      <c r="E84" s="5"/>
      <c r="F84" s="106"/>
      <c r="G84" s="110" t="s">
        <v>295</v>
      </c>
      <c r="H84" s="9" t="s">
        <v>312</v>
      </c>
      <c r="I84" s="107" t="s">
        <v>435</v>
      </c>
      <c r="J84" s="111"/>
      <c r="K84" s="5"/>
      <c r="L84" s="106"/>
      <c r="M84" s="111"/>
      <c r="N84" s="5"/>
      <c r="O84" s="108"/>
      <c r="P84" s="111"/>
      <c r="Q84" s="5"/>
      <c r="R84" s="106"/>
      <c r="S84" s="111"/>
      <c r="T84" s="5"/>
      <c r="U84" s="106"/>
      <c r="V84" s="111"/>
      <c r="W84" s="5"/>
      <c r="X84" s="108"/>
      <c r="Y84" s="111"/>
      <c r="Z84" s="5"/>
      <c r="AA84" s="108"/>
      <c r="AB84" s="111"/>
      <c r="AC84" s="5"/>
      <c r="AD84" s="108"/>
      <c r="AE84" s="111"/>
      <c r="AF84" s="5"/>
      <c r="AG84" s="108"/>
      <c r="AH84" s="111"/>
      <c r="AI84" s="5"/>
      <c r="AJ84" s="108"/>
      <c r="AK84" s="111"/>
      <c r="AL84" s="5"/>
      <c r="AM84" s="108"/>
      <c r="AN84" s="111"/>
      <c r="AO84" s="5"/>
      <c r="AP84" s="108"/>
      <c r="AQ84" s="111"/>
      <c r="AR84" s="5"/>
      <c r="AS84" s="108"/>
      <c r="AT84" s="111"/>
      <c r="AU84" s="5"/>
      <c r="AV84" s="108"/>
      <c r="AW84" s="111"/>
      <c r="AX84" s="5"/>
      <c r="AY84" s="108"/>
      <c r="AZ84" s="111"/>
      <c r="BA84" s="5"/>
      <c r="BB84" s="106"/>
      <c r="BC84" s="111"/>
      <c r="BD84" s="5"/>
      <c r="BE84" s="106"/>
      <c r="BF84" s="111"/>
      <c r="BG84" s="5"/>
      <c r="BH84" s="108"/>
      <c r="BI84" s="111"/>
      <c r="BJ84" s="5"/>
      <c r="BK84" s="106"/>
      <c r="BL84" s="111"/>
      <c r="BM84" s="5"/>
      <c r="BN84" s="108"/>
      <c r="BO84" s="111"/>
      <c r="BP84" s="5"/>
      <c r="BQ84" s="108"/>
      <c r="BR84" s="111"/>
      <c r="BS84" s="5"/>
      <c r="BT84" s="108"/>
      <c r="BU84" s="123">
        <v>79</v>
      </c>
      <c r="BV84" s="87" t="s">
        <v>9</v>
      </c>
      <c r="BW84" s="85" t="s">
        <v>295</v>
      </c>
      <c r="BX84" s="84" t="s">
        <v>435</v>
      </c>
      <c r="BY84" s="85" t="s">
        <v>1927</v>
      </c>
      <c r="BZ84" s="84" t="s">
        <v>9</v>
      </c>
      <c r="CA84" s="84" t="s">
        <v>9</v>
      </c>
      <c r="CB84" s="84" t="s">
        <v>9</v>
      </c>
      <c r="CC84" s="86" t="s">
        <v>9</v>
      </c>
      <c r="CD84" s="87" t="s">
        <v>9</v>
      </c>
      <c r="CE84" s="84" t="s">
        <v>9</v>
      </c>
      <c r="CF84" s="84" t="s">
        <v>9</v>
      </c>
      <c r="CG84" s="84" t="s">
        <v>9</v>
      </c>
      <c r="CH84" s="84" t="s">
        <v>9</v>
      </c>
      <c r="CI84" s="84" t="s">
        <v>9</v>
      </c>
      <c r="CJ84" s="84" t="s">
        <v>9</v>
      </c>
      <c r="CK84" s="84" t="s">
        <v>9</v>
      </c>
      <c r="CL84" s="84" t="s">
        <v>9</v>
      </c>
      <c r="CM84" s="84" t="s">
        <v>9</v>
      </c>
      <c r="CN84" s="84" t="s">
        <v>9</v>
      </c>
      <c r="CO84" s="86" t="s">
        <v>9</v>
      </c>
    </row>
    <row r="85" spans="1:93" ht="15" customHeight="1" x14ac:dyDescent="0.25">
      <c r="A85" s="6"/>
      <c r="B85" s="5"/>
      <c r="C85" s="106"/>
      <c r="D85" s="110" t="s">
        <v>648</v>
      </c>
      <c r="E85" s="9" t="s">
        <v>649</v>
      </c>
      <c r="F85" s="107" t="s">
        <v>435</v>
      </c>
      <c r="G85" s="110" t="s">
        <v>648</v>
      </c>
      <c r="H85" s="9" t="s">
        <v>649</v>
      </c>
      <c r="I85" s="107" t="s">
        <v>435</v>
      </c>
      <c r="J85" s="110" t="s">
        <v>648</v>
      </c>
      <c r="K85" s="9" t="s">
        <v>649</v>
      </c>
      <c r="L85" s="107" t="s">
        <v>435</v>
      </c>
      <c r="M85" s="111"/>
      <c r="N85" s="5"/>
      <c r="O85" s="108"/>
      <c r="P85" s="111"/>
      <c r="Q85" s="5"/>
      <c r="R85" s="106"/>
      <c r="S85" s="111"/>
      <c r="T85" s="5"/>
      <c r="U85" s="106"/>
      <c r="V85" s="111"/>
      <c r="W85" s="5"/>
      <c r="X85" s="108"/>
      <c r="Y85" s="111"/>
      <c r="Z85" s="5"/>
      <c r="AA85" s="108"/>
      <c r="AB85" s="111"/>
      <c r="AC85" s="5"/>
      <c r="AD85" s="108"/>
      <c r="AE85" s="111"/>
      <c r="AF85" s="5"/>
      <c r="AG85" s="108"/>
      <c r="AH85" s="110" t="s">
        <v>648</v>
      </c>
      <c r="AI85" s="9" t="s">
        <v>649</v>
      </c>
      <c r="AJ85" s="107" t="s">
        <v>435</v>
      </c>
      <c r="AK85" s="110" t="s">
        <v>648</v>
      </c>
      <c r="AL85" s="9" t="s">
        <v>649</v>
      </c>
      <c r="AM85" s="107" t="s">
        <v>435</v>
      </c>
      <c r="AN85" s="110" t="s">
        <v>648</v>
      </c>
      <c r="AO85" s="9" t="s">
        <v>649</v>
      </c>
      <c r="AP85" s="107" t="s">
        <v>435</v>
      </c>
      <c r="AQ85" s="110" t="s">
        <v>648</v>
      </c>
      <c r="AR85" s="9" t="s">
        <v>649</v>
      </c>
      <c r="AS85" s="107" t="s">
        <v>435</v>
      </c>
      <c r="AT85" s="110" t="s">
        <v>648</v>
      </c>
      <c r="AU85" s="9" t="s">
        <v>649</v>
      </c>
      <c r="AV85" s="107" t="s">
        <v>435</v>
      </c>
      <c r="AW85" s="111"/>
      <c r="AX85" s="5"/>
      <c r="AY85" s="108"/>
      <c r="AZ85" s="111"/>
      <c r="BA85" s="5"/>
      <c r="BB85" s="106"/>
      <c r="BC85" s="111"/>
      <c r="BD85" s="5"/>
      <c r="BE85" s="106"/>
      <c r="BF85" s="111"/>
      <c r="BG85" s="5"/>
      <c r="BH85" s="108"/>
      <c r="BI85" s="110" t="s">
        <v>648</v>
      </c>
      <c r="BJ85" s="9" t="s">
        <v>649</v>
      </c>
      <c r="BK85" s="107" t="s">
        <v>435</v>
      </c>
      <c r="BL85" s="110" t="s">
        <v>648</v>
      </c>
      <c r="BM85" s="9" t="s">
        <v>649</v>
      </c>
      <c r="BN85" s="107" t="s">
        <v>435</v>
      </c>
      <c r="BO85" s="113" t="s">
        <v>666</v>
      </c>
      <c r="BP85" s="9" t="s">
        <v>649</v>
      </c>
      <c r="BQ85" s="107" t="s">
        <v>435</v>
      </c>
      <c r="BR85" s="113" t="s">
        <v>666</v>
      </c>
      <c r="BS85" s="9" t="s">
        <v>649</v>
      </c>
      <c r="BT85" s="107" t="s">
        <v>435</v>
      </c>
      <c r="BU85" s="123">
        <v>80</v>
      </c>
      <c r="BV85" s="87" t="s">
        <v>9</v>
      </c>
      <c r="BW85" s="85" t="s">
        <v>1805</v>
      </c>
      <c r="BX85" s="84" t="s">
        <v>435</v>
      </c>
      <c r="BY85" s="85" t="s">
        <v>1811</v>
      </c>
      <c r="BZ85" s="84" t="s">
        <v>9</v>
      </c>
      <c r="CA85" s="84" t="s">
        <v>9</v>
      </c>
      <c r="CB85" s="84" t="s">
        <v>9</v>
      </c>
      <c r="CC85" s="86" t="s">
        <v>9</v>
      </c>
      <c r="CD85" s="87" t="s">
        <v>9</v>
      </c>
      <c r="CE85" s="84" t="s">
        <v>9</v>
      </c>
      <c r="CF85" s="84" t="s">
        <v>9</v>
      </c>
      <c r="CG85" s="84" t="s">
        <v>9</v>
      </c>
      <c r="CH85" s="84" t="s">
        <v>9</v>
      </c>
      <c r="CI85" s="84" t="s">
        <v>9</v>
      </c>
      <c r="CJ85" s="84" t="s">
        <v>9</v>
      </c>
      <c r="CK85" s="84" t="s">
        <v>9</v>
      </c>
      <c r="CL85" s="84" t="s">
        <v>9</v>
      </c>
      <c r="CM85" s="84" t="s">
        <v>9</v>
      </c>
      <c r="CN85" s="84" t="s">
        <v>9</v>
      </c>
      <c r="CO85" s="86" t="s">
        <v>9</v>
      </c>
    </row>
    <row r="86" spans="1:93" ht="15" customHeight="1" x14ac:dyDescent="0.25">
      <c r="A86" s="6"/>
      <c r="B86" s="5"/>
      <c r="C86" s="106"/>
      <c r="D86" s="111"/>
      <c r="E86" s="5"/>
      <c r="F86" s="106"/>
      <c r="G86" s="111"/>
      <c r="H86" s="5"/>
      <c r="I86" s="112"/>
      <c r="J86" s="111"/>
      <c r="K86" s="5"/>
      <c r="L86" s="106"/>
      <c r="M86" s="111"/>
      <c r="N86" s="5"/>
      <c r="O86" s="108"/>
      <c r="P86" s="110" t="s">
        <v>416</v>
      </c>
      <c r="Q86" s="9" t="s">
        <v>417</v>
      </c>
      <c r="R86" s="107" t="s">
        <v>434</v>
      </c>
      <c r="S86" s="110" t="s">
        <v>416</v>
      </c>
      <c r="T86" s="9" t="s">
        <v>417</v>
      </c>
      <c r="U86" s="107" t="s">
        <v>434</v>
      </c>
      <c r="V86" s="110" t="s">
        <v>416</v>
      </c>
      <c r="W86" s="9" t="s">
        <v>417</v>
      </c>
      <c r="X86" s="109" t="s">
        <v>434</v>
      </c>
      <c r="Y86" s="111"/>
      <c r="Z86" s="5"/>
      <c r="AA86" s="108"/>
      <c r="AB86" s="110" t="s">
        <v>416</v>
      </c>
      <c r="AC86" s="9" t="s">
        <v>417</v>
      </c>
      <c r="AD86" s="109" t="s">
        <v>434</v>
      </c>
      <c r="AE86" s="110" t="s">
        <v>416</v>
      </c>
      <c r="AF86" s="9" t="s">
        <v>417</v>
      </c>
      <c r="AG86" s="109" t="s">
        <v>434</v>
      </c>
      <c r="AH86" s="111"/>
      <c r="AI86" s="5"/>
      <c r="AJ86" s="108"/>
      <c r="AK86" s="111"/>
      <c r="AL86" s="5"/>
      <c r="AM86" s="108"/>
      <c r="AN86" s="113" t="s">
        <v>416</v>
      </c>
      <c r="AO86" s="9" t="s">
        <v>417</v>
      </c>
      <c r="AP86" s="109" t="s">
        <v>434</v>
      </c>
      <c r="AQ86" s="111"/>
      <c r="AR86" s="5"/>
      <c r="AS86" s="108"/>
      <c r="AT86" s="111"/>
      <c r="AU86" s="5"/>
      <c r="AV86" s="108"/>
      <c r="AW86" s="110" t="s">
        <v>416</v>
      </c>
      <c r="AX86" s="9" t="s">
        <v>417</v>
      </c>
      <c r="AY86" s="109" t="s">
        <v>434</v>
      </c>
      <c r="AZ86" s="110" t="s">
        <v>416</v>
      </c>
      <c r="BA86" s="9" t="s">
        <v>417</v>
      </c>
      <c r="BB86" s="107" t="s">
        <v>434</v>
      </c>
      <c r="BC86" s="110" t="s">
        <v>416</v>
      </c>
      <c r="BD86" s="9" t="s">
        <v>417</v>
      </c>
      <c r="BE86" s="107" t="s">
        <v>434</v>
      </c>
      <c r="BF86" s="111"/>
      <c r="BG86" s="5"/>
      <c r="BH86" s="108"/>
      <c r="BI86" s="111"/>
      <c r="BJ86" s="5"/>
      <c r="BK86" s="106"/>
      <c r="BL86" s="111"/>
      <c r="BM86" s="5"/>
      <c r="BN86" s="108"/>
      <c r="BO86" s="111"/>
      <c r="BP86" s="5"/>
      <c r="BQ86" s="108"/>
      <c r="BR86" s="111"/>
      <c r="BS86" s="5"/>
      <c r="BT86" s="108"/>
      <c r="BU86" s="123">
        <v>81</v>
      </c>
      <c r="BV86" s="87" t="s">
        <v>9</v>
      </c>
      <c r="BW86" s="85" t="s">
        <v>416</v>
      </c>
      <c r="BX86" s="84" t="s">
        <v>434</v>
      </c>
      <c r="BY86" s="85" t="s">
        <v>2092</v>
      </c>
      <c r="BZ86" s="84" t="s">
        <v>9</v>
      </c>
      <c r="CA86" s="84" t="s">
        <v>9</v>
      </c>
      <c r="CB86" s="84" t="s">
        <v>9</v>
      </c>
      <c r="CC86" s="86" t="s">
        <v>9</v>
      </c>
      <c r="CD86" s="87" t="s">
        <v>9</v>
      </c>
      <c r="CE86" s="84" t="s">
        <v>9</v>
      </c>
      <c r="CF86" s="84" t="s">
        <v>9</v>
      </c>
      <c r="CG86" s="84" t="s">
        <v>9</v>
      </c>
      <c r="CH86" s="84" t="s">
        <v>9</v>
      </c>
      <c r="CI86" s="84" t="s">
        <v>9</v>
      </c>
      <c r="CJ86" s="84" t="s">
        <v>9</v>
      </c>
      <c r="CK86" s="84" t="s">
        <v>9</v>
      </c>
      <c r="CL86" s="84" t="s">
        <v>9</v>
      </c>
      <c r="CM86" s="84" t="s">
        <v>9</v>
      </c>
      <c r="CN86" s="84" t="s">
        <v>9</v>
      </c>
      <c r="CO86" s="86" t="s">
        <v>9</v>
      </c>
    </row>
    <row r="87" spans="1:93" ht="15" customHeight="1" x14ac:dyDescent="0.25">
      <c r="A87" s="8" t="s">
        <v>304</v>
      </c>
      <c r="B87" s="9" t="s">
        <v>326</v>
      </c>
      <c r="C87" s="107" t="s">
        <v>434</v>
      </c>
      <c r="D87" s="110" t="s">
        <v>179</v>
      </c>
      <c r="E87" s="9" t="s">
        <v>326</v>
      </c>
      <c r="F87" s="107" t="s">
        <v>434</v>
      </c>
      <c r="G87" s="111"/>
      <c r="H87" s="5"/>
      <c r="I87" s="112"/>
      <c r="J87" s="110" t="s">
        <v>179</v>
      </c>
      <c r="K87" s="8" t="s">
        <v>361</v>
      </c>
      <c r="L87" s="107" t="s">
        <v>434</v>
      </c>
      <c r="M87" s="113" t="s">
        <v>179</v>
      </c>
      <c r="N87" s="9" t="s">
        <v>326</v>
      </c>
      <c r="O87" s="109" t="s">
        <v>434</v>
      </c>
      <c r="P87" s="110" t="s">
        <v>179</v>
      </c>
      <c r="Q87" s="9" t="s">
        <v>326</v>
      </c>
      <c r="R87" s="107" t="s">
        <v>434</v>
      </c>
      <c r="S87" s="110" t="s">
        <v>419</v>
      </c>
      <c r="T87" s="9" t="s">
        <v>326</v>
      </c>
      <c r="U87" s="107" t="s">
        <v>434</v>
      </c>
      <c r="V87" s="110" t="s">
        <v>419</v>
      </c>
      <c r="W87" s="9" t="s">
        <v>326</v>
      </c>
      <c r="X87" s="109" t="s">
        <v>434</v>
      </c>
      <c r="Y87" s="113" t="s">
        <v>201</v>
      </c>
      <c r="Z87" s="9" t="s">
        <v>326</v>
      </c>
      <c r="AA87" s="109" t="s">
        <v>434</v>
      </c>
      <c r="AB87" s="110" t="s">
        <v>419</v>
      </c>
      <c r="AC87" s="9" t="s">
        <v>326</v>
      </c>
      <c r="AD87" s="109" t="s">
        <v>434</v>
      </c>
      <c r="AE87" s="110" t="s">
        <v>179</v>
      </c>
      <c r="AF87" s="9" t="s">
        <v>326</v>
      </c>
      <c r="AG87" s="109" t="s">
        <v>434</v>
      </c>
      <c r="AH87" s="113" t="s">
        <v>179</v>
      </c>
      <c r="AI87" s="9" t="s">
        <v>326</v>
      </c>
      <c r="AJ87" s="109" t="s">
        <v>434</v>
      </c>
      <c r="AK87" s="113" t="s">
        <v>179</v>
      </c>
      <c r="AL87" s="9" t="s">
        <v>326</v>
      </c>
      <c r="AM87" s="109" t="s">
        <v>434</v>
      </c>
      <c r="AN87" s="113" t="s">
        <v>179</v>
      </c>
      <c r="AO87" s="9" t="s">
        <v>326</v>
      </c>
      <c r="AP87" s="109" t="s">
        <v>434</v>
      </c>
      <c r="AQ87" s="110" t="s">
        <v>605</v>
      </c>
      <c r="AR87" s="8" t="s">
        <v>304</v>
      </c>
      <c r="AS87" s="107" t="s">
        <v>434</v>
      </c>
      <c r="AT87" s="117" t="s">
        <v>605</v>
      </c>
      <c r="AU87" s="8" t="s">
        <v>304</v>
      </c>
      <c r="AV87" s="107" t="s">
        <v>434</v>
      </c>
      <c r="AW87" s="110" t="s">
        <v>419</v>
      </c>
      <c r="AX87" s="9" t="s">
        <v>326</v>
      </c>
      <c r="AY87" s="109" t="s">
        <v>434</v>
      </c>
      <c r="AZ87" s="110" t="s">
        <v>179</v>
      </c>
      <c r="BA87" s="9" t="s">
        <v>326</v>
      </c>
      <c r="BB87" s="107" t="s">
        <v>434</v>
      </c>
      <c r="BC87" s="110" t="s">
        <v>179</v>
      </c>
      <c r="BD87" s="9" t="s">
        <v>326</v>
      </c>
      <c r="BE87" s="107" t="s">
        <v>434</v>
      </c>
      <c r="BF87" s="110" t="s">
        <v>179</v>
      </c>
      <c r="BG87" s="9" t="s">
        <v>326</v>
      </c>
      <c r="BH87" s="109" t="s">
        <v>434</v>
      </c>
      <c r="BI87" s="113" t="s">
        <v>179</v>
      </c>
      <c r="BJ87" s="9" t="s">
        <v>326</v>
      </c>
      <c r="BK87" s="107" t="s">
        <v>434</v>
      </c>
      <c r="BL87" s="110" t="s">
        <v>605</v>
      </c>
      <c r="BM87" s="8" t="s">
        <v>304</v>
      </c>
      <c r="BN87" s="107" t="s">
        <v>434</v>
      </c>
      <c r="BO87" s="113" t="s">
        <v>201</v>
      </c>
      <c r="BP87" s="9" t="s">
        <v>326</v>
      </c>
      <c r="BQ87" s="109" t="s">
        <v>434</v>
      </c>
      <c r="BR87" s="113" t="s">
        <v>201</v>
      </c>
      <c r="BS87" s="9" t="s">
        <v>326</v>
      </c>
      <c r="BT87" s="109" t="s">
        <v>434</v>
      </c>
      <c r="BU87" s="123">
        <v>82</v>
      </c>
      <c r="BV87" s="87" t="s">
        <v>9</v>
      </c>
      <c r="BW87" s="85" t="s">
        <v>1875</v>
      </c>
      <c r="BX87" s="84" t="s">
        <v>434</v>
      </c>
      <c r="BY87" s="85" t="s">
        <v>1813</v>
      </c>
      <c r="BZ87" s="84" t="s">
        <v>9</v>
      </c>
      <c r="CA87" s="84" t="s">
        <v>9</v>
      </c>
      <c r="CB87" s="84" t="s">
        <v>9</v>
      </c>
      <c r="CC87" s="86" t="s">
        <v>9</v>
      </c>
      <c r="CD87" s="87" t="s">
        <v>9</v>
      </c>
      <c r="CE87" s="84" t="s">
        <v>9</v>
      </c>
      <c r="CF87" s="84" t="s">
        <v>9</v>
      </c>
      <c r="CG87" s="84" t="s">
        <v>9</v>
      </c>
      <c r="CH87" s="84" t="s">
        <v>9</v>
      </c>
      <c r="CI87" s="84" t="s">
        <v>9</v>
      </c>
      <c r="CJ87" s="84" t="s">
        <v>9</v>
      </c>
      <c r="CK87" s="84" t="s">
        <v>9</v>
      </c>
      <c r="CL87" s="84" t="s">
        <v>9</v>
      </c>
      <c r="CM87" s="84" t="s">
        <v>9</v>
      </c>
      <c r="CN87" s="84" t="s">
        <v>9</v>
      </c>
      <c r="CO87" s="86" t="s">
        <v>9</v>
      </c>
    </row>
    <row r="88" spans="1:93" ht="15" customHeight="1" x14ac:dyDescent="0.25">
      <c r="A88" s="6"/>
      <c r="B88" s="5"/>
      <c r="C88" s="106"/>
      <c r="D88" s="111"/>
      <c r="E88" s="5"/>
      <c r="F88" s="106"/>
      <c r="G88" s="111"/>
      <c r="H88" s="5"/>
      <c r="I88" s="112"/>
      <c r="J88" s="111"/>
      <c r="K88" s="5"/>
      <c r="L88" s="106"/>
      <c r="M88" s="111"/>
      <c r="N88" s="5"/>
      <c r="O88" s="108"/>
      <c r="P88" s="110" t="s">
        <v>179</v>
      </c>
      <c r="Q88" s="8" t="s">
        <v>415</v>
      </c>
      <c r="R88" s="107" t="s">
        <v>434</v>
      </c>
      <c r="S88" s="111"/>
      <c r="T88" s="5"/>
      <c r="U88" s="106"/>
      <c r="V88" s="111"/>
      <c r="W88" s="5"/>
      <c r="X88" s="108"/>
      <c r="Y88" s="111"/>
      <c r="Z88" s="5"/>
      <c r="AA88" s="108"/>
      <c r="AB88" s="111"/>
      <c r="AC88" s="5"/>
      <c r="AD88" s="108"/>
      <c r="AE88" s="111"/>
      <c r="AF88" s="5"/>
      <c r="AG88" s="108"/>
      <c r="AH88" s="111"/>
      <c r="AI88" s="5"/>
      <c r="AJ88" s="108"/>
      <c r="AK88" s="111"/>
      <c r="AL88" s="5"/>
      <c r="AM88" s="108"/>
      <c r="AN88" s="111"/>
      <c r="AO88" s="5"/>
      <c r="AP88" s="108"/>
      <c r="AQ88" s="111"/>
      <c r="AR88" s="5"/>
      <c r="AS88" s="108"/>
      <c r="AT88" s="111"/>
      <c r="AU88" s="5"/>
      <c r="AV88" s="108"/>
      <c r="AW88" s="111"/>
      <c r="AX88" s="5"/>
      <c r="AY88" s="108"/>
      <c r="AZ88" s="111"/>
      <c r="BA88" s="5"/>
      <c r="BB88" s="106"/>
      <c r="BC88" s="111"/>
      <c r="BD88" s="5"/>
      <c r="BE88" s="106"/>
      <c r="BF88" s="111"/>
      <c r="BG88" s="5"/>
      <c r="BH88" s="108"/>
      <c r="BI88" s="111"/>
      <c r="BJ88" s="5"/>
      <c r="BK88" s="106"/>
      <c r="BL88" s="111"/>
      <c r="BM88" s="5"/>
      <c r="BN88" s="108"/>
      <c r="BO88" s="111"/>
      <c r="BP88" s="5"/>
      <c r="BQ88" s="108"/>
      <c r="BR88" s="111"/>
      <c r="BS88" s="5"/>
      <c r="BT88" s="108"/>
      <c r="BU88" s="123">
        <v>83</v>
      </c>
      <c r="BV88" s="87" t="s">
        <v>9</v>
      </c>
      <c r="BW88" s="85" t="s">
        <v>1885</v>
      </c>
      <c r="BX88" s="84" t="s">
        <v>434</v>
      </c>
      <c r="BY88" s="85" t="s">
        <v>1813</v>
      </c>
      <c r="BZ88" s="84" t="s">
        <v>9</v>
      </c>
      <c r="CA88" s="84" t="s">
        <v>9</v>
      </c>
      <c r="CB88" s="84" t="s">
        <v>9</v>
      </c>
      <c r="CC88" s="86" t="s">
        <v>9</v>
      </c>
      <c r="CD88" s="87" t="s">
        <v>9</v>
      </c>
      <c r="CE88" s="84" t="s">
        <v>9</v>
      </c>
      <c r="CF88" s="84" t="s">
        <v>9</v>
      </c>
      <c r="CG88" s="84" t="s">
        <v>9</v>
      </c>
      <c r="CH88" s="84" t="s">
        <v>9</v>
      </c>
      <c r="CI88" s="84" t="s">
        <v>9</v>
      </c>
      <c r="CJ88" s="84" t="s">
        <v>9</v>
      </c>
      <c r="CK88" s="84" t="s">
        <v>9</v>
      </c>
      <c r="CL88" s="84" t="s">
        <v>9</v>
      </c>
      <c r="CM88" s="84" t="s">
        <v>9</v>
      </c>
      <c r="CN88" s="84" t="s">
        <v>9</v>
      </c>
      <c r="CO88" s="86" t="s">
        <v>9</v>
      </c>
    </row>
    <row r="89" spans="1:93" x14ac:dyDescent="0.25">
      <c r="A89" s="8" t="s">
        <v>308</v>
      </c>
      <c r="B89" s="8" t="s">
        <v>358</v>
      </c>
      <c r="C89" s="107" t="s">
        <v>434</v>
      </c>
      <c r="D89" s="110" t="s">
        <v>179</v>
      </c>
      <c r="E89" s="9" t="s">
        <v>436</v>
      </c>
      <c r="F89" s="107" t="s">
        <v>434</v>
      </c>
      <c r="G89" s="110" t="s">
        <v>308</v>
      </c>
      <c r="H89" s="9" t="s">
        <v>308</v>
      </c>
      <c r="I89" s="107" t="s">
        <v>434</v>
      </c>
      <c r="J89" s="110" t="s">
        <v>179</v>
      </c>
      <c r="K89" s="9" t="s">
        <v>436</v>
      </c>
      <c r="L89" s="107" t="s">
        <v>434</v>
      </c>
      <c r="M89" s="113" t="s">
        <v>179</v>
      </c>
      <c r="N89" s="9" t="s">
        <v>436</v>
      </c>
      <c r="O89" s="107" t="s">
        <v>434</v>
      </c>
      <c r="P89" s="111"/>
      <c r="Q89" s="5"/>
      <c r="R89" s="106"/>
      <c r="S89" s="111"/>
      <c r="T89" s="5"/>
      <c r="U89" s="106"/>
      <c r="V89" s="111"/>
      <c r="W89" s="5"/>
      <c r="X89" s="108"/>
      <c r="Y89" s="113" t="s">
        <v>492</v>
      </c>
      <c r="Z89" s="9" t="s">
        <v>436</v>
      </c>
      <c r="AA89" s="107" t="s">
        <v>434</v>
      </c>
      <c r="AB89" s="111"/>
      <c r="AC89" s="5"/>
      <c r="AD89" s="108"/>
      <c r="AE89" s="110" t="s">
        <v>179</v>
      </c>
      <c r="AF89" s="9" t="s">
        <v>521</v>
      </c>
      <c r="AG89" s="107" t="s">
        <v>434</v>
      </c>
      <c r="AH89" s="113" t="s">
        <v>179</v>
      </c>
      <c r="AI89" s="9" t="s">
        <v>436</v>
      </c>
      <c r="AJ89" s="107" t="s">
        <v>434</v>
      </c>
      <c r="AK89" s="113" t="s">
        <v>179</v>
      </c>
      <c r="AL89" s="9" t="s">
        <v>436</v>
      </c>
      <c r="AM89" s="107" t="s">
        <v>434</v>
      </c>
      <c r="AN89" s="113" t="s">
        <v>179</v>
      </c>
      <c r="AO89" s="9" t="s">
        <v>436</v>
      </c>
      <c r="AP89" s="107" t="s">
        <v>434</v>
      </c>
      <c r="AQ89" s="110" t="s">
        <v>419</v>
      </c>
      <c r="AR89" s="9" t="s">
        <v>601</v>
      </c>
      <c r="AS89" s="107" t="s">
        <v>434</v>
      </c>
      <c r="AT89" s="117" t="s">
        <v>419</v>
      </c>
      <c r="AU89" s="9" t="s">
        <v>601</v>
      </c>
      <c r="AV89" s="107" t="s">
        <v>434</v>
      </c>
      <c r="AW89" s="111"/>
      <c r="AX89" s="5"/>
      <c r="AY89" s="108"/>
      <c r="AZ89" s="110" t="s">
        <v>179</v>
      </c>
      <c r="BA89" s="9" t="s">
        <v>436</v>
      </c>
      <c r="BB89" s="107" t="s">
        <v>434</v>
      </c>
      <c r="BC89" s="110" t="s">
        <v>179</v>
      </c>
      <c r="BD89" s="9" t="s">
        <v>436</v>
      </c>
      <c r="BE89" s="107" t="s">
        <v>434</v>
      </c>
      <c r="BF89" s="111"/>
      <c r="BG89" s="5"/>
      <c r="BH89" s="108"/>
      <c r="BI89" s="113" t="s">
        <v>179</v>
      </c>
      <c r="BJ89" s="9" t="s">
        <v>436</v>
      </c>
      <c r="BK89" s="107" t="s">
        <v>434</v>
      </c>
      <c r="BL89" s="110" t="s">
        <v>419</v>
      </c>
      <c r="BM89" s="9" t="s">
        <v>601</v>
      </c>
      <c r="BN89" s="107" t="s">
        <v>434</v>
      </c>
      <c r="BO89" s="113" t="s">
        <v>492</v>
      </c>
      <c r="BP89" s="9" t="s">
        <v>436</v>
      </c>
      <c r="BQ89" s="107" t="s">
        <v>434</v>
      </c>
      <c r="BR89" s="113" t="s">
        <v>201</v>
      </c>
      <c r="BS89" s="9" t="s">
        <v>436</v>
      </c>
      <c r="BT89" s="107" t="s">
        <v>434</v>
      </c>
      <c r="BU89" s="123">
        <v>84</v>
      </c>
      <c r="BV89" s="87" t="s">
        <v>9</v>
      </c>
      <c r="BW89" s="85" t="s">
        <v>1890</v>
      </c>
      <c r="BX89" s="84" t="s">
        <v>434</v>
      </c>
      <c r="BY89" s="85" t="s">
        <v>1813</v>
      </c>
      <c r="BZ89" s="84" t="s">
        <v>9</v>
      </c>
      <c r="CA89" s="84" t="s">
        <v>9</v>
      </c>
      <c r="CB89" s="84" t="s">
        <v>9</v>
      </c>
      <c r="CC89" s="86" t="s">
        <v>9</v>
      </c>
      <c r="CD89" s="87" t="s">
        <v>9</v>
      </c>
      <c r="CE89" s="84" t="s">
        <v>9</v>
      </c>
      <c r="CF89" s="84" t="s">
        <v>9</v>
      </c>
      <c r="CG89" s="84" t="s">
        <v>9</v>
      </c>
      <c r="CH89" s="84" t="s">
        <v>9</v>
      </c>
      <c r="CI89" s="84" t="s">
        <v>9</v>
      </c>
      <c r="CJ89" s="84" t="s">
        <v>9</v>
      </c>
      <c r="CK89" s="84" t="s">
        <v>9</v>
      </c>
      <c r="CL89" s="84" t="s">
        <v>9</v>
      </c>
      <c r="CM89" s="84" t="s">
        <v>9</v>
      </c>
      <c r="CN89" s="84" t="s">
        <v>9</v>
      </c>
      <c r="CO89" s="86" t="s">
        <v>9</v>
      </c>
    </row>
    <row r="90" spans="1:93" ht="15" customHeight="1" x14ac:dyDescent="0.25">
      <c r="A90" s="8" t="s">
        <v>679</v>
      </c>
      <c r="B90" s="9" t="s">
        <v>681</v>
      </c>
      <c r="C90" s="109" t="s">
        <v>434</v>
      </c>
      <c r="D90" s="110" t="s">
        <v>679</v>
      </c>
      <c r="E90" s="9" t="s">
        <v>682</v>
      </c>
      <c r="F90" s="109" t="s">
        <v>434</v>
      </c>
      <c r="G90" s="110" t="s">
        <v>679</v>
      </c>
      <c r="H90" s="9" t="s">
        <v>681</v>
      </c>
      <c r="I90" s="109" t="s">
        <v>434</v>
      </c>
      <c r="J90" s="110" t="s">
        <v>679</v>
      </c>
      <c r="K90" s="9" t="s">
        <v>682</v>
      </c>
      <c r="L90" s="109" t="s">
        <v>434</v>
      </c>
      <c r="M90" s="110" t="s">
        <v>679</v>
      </c>
      <c r="N90" s="9" t="s">
        <v>690</v>
      </c>
      <c r="O90" s="109" t="s">
        <v>434</v>
      </c>
      <c r="P90" s="111"/>
      <c r="Q90" s="5"/>
      <c r="R90" s="108"/>
      <c r="S90" s="111"/>
      <c r="T90" s="5"/>
      <c r="U90" s="108"/>
      <c r="V90" s="111"/>
      <c r="W90" s="5"/>
      <c r="X90" s="108"/>
      <c r="Y90" s="110" t="s">
        <v>679</v>
      </c>
      <c r="Z90" s="9" t="s">
        <v>682</v>
      </c>
      <c r="AA90" s="109" t="s">
        <v>434</v>
      </c>
      <c r="AB90" s="111"/>
      <c r="AC90" s="5"/>
      <c r="AD90" s="108"/>
      <c r="AE90" s="111"/>
      <c r="AF90" s="5"/>
      <c r="AG90" s="108"/>
      <c r="AH90" s="110" t="s">
        <v>679</v>
      </c>
      <c r="AI90" s="9" t="s">
        <v>681</v>
      </c>
      <c r="AJ90" s="109" t="s">
        <v>434</v>
      </c>
      <c r="AK90" s="110" t="s">
        <v>679</v>
      </c>
      <c r="AL90" s="9" t="s">
        <v>682</v>
      </c>
      <c r="AM90" s="109" t="s">
        <v>434</v>
      </c>
      <c r="AN90" s="110" t="s">
        <v>679</v>
      </c>
      <c r="AO90" s="9" t="s">
        <v>682</v>
      </c>
      <c r="AP90" s="109" t="s">
        <v>434</v>
      </c>
      <c r="AQ90" s="110" t="s">
        <v>679</v>
      </c>
      <c r="AR90" s="9" t="s">
        <v>680</v>
      </c>
      <c r="AS90" s="109" t="s">
        <v>434</v>
      </c>
      <c r="AT90" s="110" t="s">
        <v>679</v>
      </c>
      <c r="AU90" s="9" t="s">
        <v>680</v>
      </c>
      <c r="AV90" s="109" t="s">
        <v>434</v>
      </c>
      <c r="AW90" s="111"/>
      <c r="AX90" s="5"/>
      <c r="AY90" s="108"/>
      <c r="AZ90" s="110" t="s">
        <v>679</v>
      </c>
      <c r="BA90" s="9" t="s">
        <v>682</v>
      </c>
      <c r="BB90" s="109" t="s">
        <v>434</v>
      </c>
      <c r="BC90" s="110" t="s">
        <v>679</v>
      </c>
      <c r="BD90" s="9" t="s">
        <v>682</v>
      </c>
      <c r="BE90" s="109" t="s">
        <v>434</v>
      </c>
      <c r="BF90" s="111"/>
      <c r="BG90" s="5"/>
      <c r="BH90" s="108"/>
      <c r="BI90" s="110" t="s">
        <v>679</v>
      </c>
      <c r="BJ90" s="9" t="s">
        <v>682</v>
      </c>
      <c r="BK90" s="109" t="s">
        <v>434</v>
      </c>
      <c r="BL90" s="110" t="s">
        <v>689</v>
      </c>
      <c r="BM90" s="9" t="s">
        <v>687</v>
      </c>
      <c r="BN90" s="109" t="s">
        <v>434</v>
      </c>
      <c r="BO90" s="110" t="s">
        <v>686</v>
      </c>
      <c r="BP90" s="9" t="s">
        <v>687</v>
      </c>
      <c r="BQ90" s="109" t="s">
        <v>434</v>
      </c>
      <c r="BR90" s="111"/>
      <c r="BS90" s="5"/>
      <c r="BT90" s="108"/>
      <c r="BU90" s="123">
        <v>85</v>
      </c>
      <c r="BV90" s="87" t="s">
        <v>9</v>
      </c>
      <c r="BW90" s="85" t="s">
        <v>682</v>
      </c>
      <c r="BX90" s="84" t="s">
        <v>434</v>
      </c>
      <c r="BY90" s="85" t="s">
        <v>1810</v>
      </c>
      <c r="BZ90" s="84" t="s">
        <v>9</v>
      </c>
      <c r="CA90" s="84" t="s">
        <v>9</v>
      </c>
      <c r="CB90" s="84" t="s">
        <v>9</v>
      </c>
      <c r="CC90" s="86" t="s">
        <v>9</v>
      </c>
      <c r="CD90" s="87" t="s">
        <v>9</v>
      </c>
      <c r="CE90" s="84" t="s">
        <v>9</v>
      </c>
      <c r="CF90" s="84" t="s">
        <v>9</v>
      </c>
      <c r="CG90" s="84" t="s">
        <v>9</v>
      </c>
      <c r="CH90" s="84" t="s">
        <v>9</v>
      </c>
      <c r="CI90" s="84" t="s">
        <v>9</v>
      </c>
      <c r="CJ90" s="84" t="s">
        <v>9</v>
      </c>
      <c r="CK90" s="84" t="s">
        <v>9</v>
      </c>
      <c r="CL90" s="84" t="s">
        <v>9</v>
      </c>
      <c r="CM90" s="84" t="s">
        <v>9</v>
      </c>
      <c r="CN90" s="84" t="s">
        <v>9</v>
      </c>
      <c r="CO90" s="86" t="s">
        <v>9</v>
      </c>
    </row>
    <row r="91" spans="1:93" ht="15" customHeight="1" x14ac:dyDescent="0.25">
      <c r="A91" s="8" t="s">
        <v>679</v>
      </c>
      <c r="B91" s="9" t="s">
        <v>683</v>
      </c>
      <c r="C91" s="109" t="s">
        <v>434</v>
      </c>
      <c r="D91" s="111"/>
      <c r="E91" s="6"/>
      <c r="F91" s="16"/>
      <c r="G91" s="110" t="s">
        <v>679</v>
      </c>
      <c r="H91" s="9" t="s">
        <v>683</v>
      </c>
      <c r="I91" s="109" t="s">
        <v>434</v>
      </c>
      <c r="J91" s="126"/>
      <c r="K91" s="127"/>
      <c r="L91" s="16"/>
      <c r="M91" s="111"/>
      <c r="N91" s="5"/>
      <c r="O91" s="108"/>
      <c r="P91" s="110" t="s">
        <v>679</v>
      </c>
      <c r="Q91" s="9" t="s">
        <v>683</v>
      </c>
      <c r="R91" s="109" t="s">
        <v>434</v>
      </c>
      <c r="S91" s="111"/>
      <c r="T91" s="5"/>
      <c r="U91" s="108"/>
      <c r="V91" s="111"/>
      <c r="W91" s="5"/>
      <c r="X91" s="108"/>
      <c r="Y91" s="111"/>
      <c r="Z91" s="5"/>
      <c r="AA91" s="108"/>
      <c r="AB91" s="111"/>
      <c r="AC91" s="5"/>
      <c r="AD91" s="108"/>
      <c r="AE91" s="111"/>
      <c r="AF91" s="5"/>
      <c r="AG91" s="108"/>
      <c r="AH91" s="110" t="s">
        <v>679</v>
      </c>
      <c r="AI91" s="9" t="s">
        <v>683</v>
      </c>
      <c r="AJ91" s="109" t="s">
        <v>434</v>
      </c>
      <c r="AK91" s="110" t="s">
        <v>679</v>
      </c>
      <c r="AL91" s="9" t="s">
        <v>683</v>
      </c>
      <c r="AM91" s="109" t="s">
        <v>434</v>
      </c>
      <c r="AN91" s="111"/>
      <c r="AO91" s="5"/>
      <c r="AP91" s="108"/>
      <c r="AQ91" s="111"/>
      <c r="AR91" s="5"/>
      <c r="AS91" s="108"/>
      <c r="AT91" s="110" t="s">
        <v>679</v>
      </c>
      <c r="AU91" s="9" t="s">
        <v>683</v>
      </c>
      <c r="AV91" s="109" t="s">
        <v>434</v>
      </c>
      <c r="AW91" s="111"/>
      <c r="AX91" s="5"/>
      <c r="AY91" s="108"/>
      <c r="AZ91" s="126"/>
      <c r="BA91" s="127"/>
      <c r="BB91" s="16"/>
      <c r="BC91" s="126"/>
      <c r="BD91" s="127"/>
      <c r="BE91" s="16"/>
      <c r="BF91" s="111"/>
      <c r="BG91" s="5"/>
      <c r="BH91" s="108"/>
      <c r="BI91" s="111"/>
      <c r="BJ91" s="5"/>
      <c r="BK91" s="108"/>
      <c r="BL91" s="111"/>
      <c r="BM91" s="5"/>
      <c r="BN91" s="108"/>
      <c r="BO91" s="111"/>
      <c r="BP91" s="5"/>
      <c r="BQ91" s="108"/>
      <c r="BR91" s="110" t="s">
        <v>684</v>
      </c>
      <c r="BS91" s="9" t="s">
        <v>685</v>
      </c>
      <c r="BT91" s="109" t="s">
        <v>434</v>
      </c>
      <c r="BU91" s="123">
        <v>86</v>
      </c>
      <c r="BV91" s="87" t="s">
        <v>9</v>
      </c>
      <c r="BW91" s="85" t="s">
        <v>683</v>
      </c>
      <c r="BX91" s="84" t="s">
        <v>434</v>
      </c>
      <c r="BY91" s="85" t="s">
        <v>1810</v>
      </c>
      <c r="BZ91" s="84" t="s">
        <v>9</v>
      </c>
      <c r="CA91" s="84" t="s">
        <v>9</v>
      </c>
      <c r="CB91" s="84" t="s">
        <v>9</v>
      </c>
      <c r="CC91" s="86" t="s">
        <v>9</v>
      </c>
      <c r="CD91" s="87" t="s">
        <v>9</v>
      </c>
      <c r="CE91" s="84" t="s">
        <v>9</v>
      </c>
      <c r="CF91" s="84" t="s">
        <v>9</v>
      </c>
      <c r="CG91" s="84" t="s">
        <v>9</v>
      </c>
      <c r="CH91" s="84" t="s">
        <v>9</v>
      </c>
      <c r="CI91" s="84" t="s">
        <v>9</v>
      </c>
      <c r="CJ91" s="84" t="s">
        <v>9</v>
      </c>
      <c r="CK91" s="84" t="s">
        <v>9</v>
      </c>
      <c r="CL91" s="84" t="s">
        <v>9</v>
      </c>
      <c r="CM91" s="84" t="s">
        <v>9</v>
      </c>
      <c r="CN91" s="84" t="s">
        <v>9</v>
      </c>
      <c r="CO91" s="86" t="s">
        <v>9</v>
      </c>
    </row>
    <row r="94" spans="1:93" x14ac:dyDescent="0.25">
      <c r="BY94" s="21" t="s">
        <v>1925</v>
      </c>
      <c r="BZ94" s="21" t="s">
        <v>616</v>
      </c>
    </row>
    <row r="95" spans="1:93" x14ac:dyDescent="0.25">
      <c r="BY95" s="18" t="s">
        <v>296</v>
      </c>
      <c r="BZ95" s="130">
        <v>19</v>
      </c>
    </row>
    <row r="96" spans="1:93" x14ac:dyDescent="0.25">
      <c r="BY96" s="18" t="s">
        <v>608</v>
      </c>
      <c r="BZ96" s="17">
        <v>20</v>
      </c>
    </row>
    <row r="97" spans="77:78" x14ac:dyDescent="0.25">
      <c r="BY97" s="19" t="s">
        <v>670</v>
      </c>
      <c r="BZ97" s="17">
        <v>21</v>
      </c>
    </row>
    <row r="98" spans="77:78" x14ac:dyDescent="0.25">
      <c r="BY98" s="18" t="s">
        <v>643</v>
      </c>
      <c r="BZ98" s="17">
        <v>23</v>
      </c>
    </row>
    <row r="99" spans="77:78" x14ac:dyDescent="0.25">
      <c r="BY99" s="18" t="s">
        <v>313</v>
      </c>
      <c r="BZ99" s="17">
        <v>24</v>
      </c>
    </row>
    <row r="100" spans="77:78" x14ac:dyDescent="0.25">
      <c r="BY100" s="18" t="s">
        <v>504</v>
      </c>
      <c r="BZ100" s="17">
        <v>26</v>
      </c>
    </row>
    <row r="101" spans="77:78" x14ac:dyDescent="0.25">
      <c r="BY101" s="18" t="s">
        <v>345</v>
      </c>
      <c r="BZ101" s="17">
        <v>27</v>
      </c>
    </row>
    <row r="102" spans="77:78" x14ac:dyDescent="0.25">
      <c r="BY102" s="19" t="s">
        <v>650</v>
      </c>
      <c r="BZ102" s="17">
        <v>30</v>
      </c>
    </row>
    <row r="103" spans="77:78" x14ac:dyDescent="0.25">
      <c r="BY103" s="18" t="s">
        <v>522</v>
      </c>
      <c r="BZ103" s="20">
        <v>35</v>
      </c>
    </row>
    <row r="104" spans="77:78" x14ac:dyDescent="0.25">
      <c r="BY104" s="18" t="s">
        <v>553</v>
      </c>
      <c r="BZ104" s="20">
        <v>35</v>
      </c>
    </row>
    <row r="105" spans="77:78" x14ac:dyDescent="0.25">
      <c r="BY105" s="19" t="s">
        <v>627</v>
      </c>
      <c r="BZ105" s="17">
        <v>37</v>
      </c>
    </row>
    <row r="106" spans="77:78" x14ac:dyDescent="0.25">
      <c r="BY106" s="19" t="s">
        <v>631</v>
      </c>
      <c r="BZ106" s="17">
        <v>38</v>
      </c>
    </row>
    <row r="107" spans="77:78" x14ac:dyDescent="0.25">
      <c r="BY107" s="19" t="s">
        <v>620</v>
      </c>
      <c r="BZ107" s="17">
        <v>38</v>
      </c>
    </row>
    <row r="108" spans="77:78" x14ac:dyDescent="0.25">
      <c r="BY108" s="19" t="s">
        <v>607</v>
      </c>
      <c r="BZ108" s="17">
        <v>41</v>
      </c>
    </row>
    <row r="109" spans="77:78" x14ac:dyDescent="0.25">
      <c r="BY109" s="19" t="s">
        <v>437</v>
      </c>
      <c r="BZ109" s="17">
        <v>42</v>
      </c>
    </row>
    <row r="110" spans="77:78" x14ac:dyDescent="0.25">
      <c r="BY110" s="19" t="s">
        <v>647</v>
      </c>
      <c r="BZ110" s="17">
        <v>42</v>
      </c>
    </row>
    <row r="111" spans="77:78" x14ac:dyDescent="0.25">
      <c r="BY111" s="18" t="s">
        <v>363</v>
      </c>
      <c r="BZ111" s="17">
        <v>43</v>
      </c>
    </row>
    <row r="112" spans="77:78" x14ac:dyDescent="0.25">
      <c r="BY112" s="19" t="s">
        <v>569</v>
      </c>
      <c r="BZ112" s="17">
        <v>45</v>
      </c>
    </row>
    <row r="113" spans="77:78" x14ac:dyDescent="0.25">
      <c r="BY113" s="131" t="s">
        <v>1747</v>
      </c>
      <c r="BZ113" s="132">
        <f>+AVERAGE(BZ95:BZ112)</f>
        <v>32.555555555555557</v>
      </c>
    </row>
    <row r="114" spans="77:78" x14ac:dyDescent="0.25">
      <c r="BY114" s="89"/>
    </row>
    <row r="115" spans="77:78" x14ac:dyDescent="0.25">
      <c r="BY115" s="21" t="s">
        <v>1926</v>
      </c>
      <c r="BZ115" s="21" t="s">
        <v>616</v>
      </c>
    </row>
    <row r="116" spans="77:78" x14ac:dyDescent="0.25">
      <c r="BY116" s="19" t="s">
        <v>632</v>
      </c>
      <c r="BZ116" s="17">
        <v>27</v>
      </c>
    </row>
    <row r="117" spans="77:78" x14ac:dyDescent="0.25">
      <c r="BY117" s="19" t="s">
        <v>493</v>
      </c>
      <c r="BZ117" s="17">
        <v>28</v>
      </c>
    </row>
    <row r="118" spans="77:78" x14ac:dyDescent="0.25">
      <c r="BY118" s="19" t="s">
        <v>617</v>
      </c>
      <c r="BZ118" s="17">
        <v>32</v>
      </c>
    </row>
    <row r="119" spans="77:78" x14ac:dyDescent="0.25">
      <c r="BY119" s="19" t="s">
        <v>425</v>
      </c>
      <c r="BZ119" s="20">
        <v>34</v>
      </c>
    </row>
    <row r="120" spans="77:78" x14ac:dyDescent="0.25">
      <c r="BY120" s="19" t="s">
        <v>426</v>
      </c>
      <c r="BZ120" s="20">
        <v>34</v>
      </c>
    </row>
    <row r="121" spans="77:78" x14ac:dyDescent="0.25">
      <c r="BY121" s="19" t="s">
        <v>387</v>
      </c>
      <c r="BZ121" s="20">
        <v>36</v>
      </c>
    </row>
    <row r="122" spans="77:78" x14ac:dyDescent="0.25">
      <c r="BY122" s="128" t="s">
        <v>1747</v>
      </c>
      <c r="BZ122" s="132">
        <f>+AVERAGE(BZ116:BZ121)</f>
        <v>31.833333333333332</v>
      </c>
    </row>
    <row r="124" spans="77:78" x14ac:dyDescent="0.25">
      <c r="BY124" s="89"/>
    </row>
  </sheetData>
  <autoFilter ref="BU5:BY91"/>
  <sortState ref="BY116:BZ121">
    <sortCondition ref="BZ116"/>
  </sortState>
  <mergeCells count="50">
    <mergeCell ref="BU3:CC4"/>
    <mergeCell ref="CD4:CO4"/>
    <mergeCell ref="BI3:BK3"/>
    <mergeCell ref="BI4:BK4"/>
    <mergeCell ref="BL3:BN3"/>
    <mergeCell ref="BL4:BN4"/>
    <mergeCell ref="BO3:BQ3"/>
    <mergeCell ref="BO4:BQ4"/>
    <mergeCell ref="BC3:BE3"/>
    <mergeCell ref="BC4:BE4"/>
    <mergeCell ref="BF3:BH3"/>
    <mergeCell ref="BF4:BH4"/>
    <mergeCell ref="BR3:BT3"/>
    <mergeCell ref="BR4:BT4"/>
    <mergeCell ref="AT3:AV3"/>
    <mergeCell ref="AT4:AV4"/>
    <mergeCell ref="AW3:AY3"/>
    <mergeCell ref="AW4:AY4"/>
    <mergeCell ref="AZ3:BB3"/>
    <mergeCell ref="AZ4:BB4"/>
    <mergeCell ref="AK3:AM3"/>
    <mergeCell ref="AK4:AM4"/>
    <mergeCell ref="AN3:AP3"/>
    <mergeCell ref="AN4:AP4"/>
    <mergeCell ref="AQ3:AS3"/>
    <mergeCell ref="AQ4:AS4"/>
    <mergeCell ref="AB3:AD3"/>
    <mergeCell ref="AB4:AD4"/>
    <mergeCell ref="AE3:AG3"/>
    <mergeCell ref="AE4:AG4"/>
    <mergeCell ref="AH3:AJ3"/>
    <mergeCell ref="AH4:AJ4"/>
    <mergeCell ref="S3:U3"/>
    <mergeCell ref="S4:U4"/>
    <mergeCell ref="V3:X3"/>
    <mergeCell ref="V4:X4"/>
    <mergeCell ref="Y3:AA3"/>
    <mergeCell ref="Y4:AA4"/>
    <mergeCell ref="J3:L3"/>
    <mergeCell ref="J4:L4"/>
    <mergeCell ref="M3:O3"/>
    <mergeCell ref="M4:O4"/>
    <mergeCell ref="P3:R3"/>
    <mergeCell ref="P4:R4"/>
    <mergeCell ref="A3:C3"/>
    <mergeCell ref="A4:C4"/>
    <mergeCell ref="D3:F3"/>
    <mergeCell ref="D4:F4"/>
    <mergeCell ref="G3:I3"/>
    <mergeCell ref="G4:I4"/>
  </mergeCells>
  <hyperlinks>
    <hyperlink ref="CI7" r:id="rId1"/>
    <hyperlink ref="CI8" r:id="rId2"/>
    <hyperlink ref="CI32" r:id="rId3"/>
    <hyperlink ref="CI37" r:id="rId4"/>
    <hyperlink ref="CI45" r:id="rId5"/>
    <hyperlink ref="CI49" r:id="rId6"/>
    <hyperlink ref="CI57" r:id="rId7"/>
    <hyperlink ref="CI58" r:id="rId8"/>
    <hyperlink ref="CI62" r:id="rId9"/>
    <hyperlink ref="CI68" r:id="rId10"/>
    <hyperlink ref="CI76" r:id="rId11"/>
    <hyperlink ref="CI77" r:id="rId12"/>
    <hyperlink ref="CI82" r:id="rId13"/>
  </hyperlinks>
  <pageMargins left="0.7" right="0.7" top="0.75" bottom="0.75" header="0.3" footer="0.3"/>
  <pageSetup orientation="portrait" horizontalDpi="4294967293" verticalDpi="0" r:id="rId14"/>
  <drawing r:id="rId15"/>
  <legacyDrawing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30"/>
  <sheetViews>
    <sheetView zoomScale="70" zoomScaleNormal="70" workbookViewId="0">
      <selection activeCell="A4" sqref="A4"/>
    </sheetView>
  </sheetViews>
  <sheetFormatPr defaultColWidth="9.85546875" defaultRowHeight="15" customHeight="1" x14ac:dyDescent="0.25"/>
  <cols>
    <col min="1" max="1" width="6.140625" style="149" customWidth="1"/>
    <col min="2" max="2" width="9" style="149" customWidth="1"/>
    <col min="3" max="3" width="51.28515625" style="149" customWidth="1"/>
    <col min="4" max="4" width="23.28515625" style="149" hidden="1" customWidth="1"/>
    <col min="5" max="5" width="99.85546875" style="149" hidden="1" customWidth="1"/>
    <col min="6" max="6" width="37.42578125" style="149" hidden="1" customWidth="1"/>
    <col min="7" max="7" width="18" style="149" customWidth="1"/>
    <col min="8" max="8" width="16.85546875" style="149" customWidth="1"/>
    <col min="9" max="9" width="7.140625" style="150" customWidth="1"/>
    <col min="10" max="10" width="25.42578125" style="150" customWidth="1"/>
    <col min="11" max="11" width="43" style="150" customWidth="1"/>
    <col min="12" max="12" width="14" style="150" customWidth="1"/>
    <col min="13" max="13" width="25.28515625" style="150" customWidth="1"/>
    <col min="14" max="14" width="27.5703125" style="151" customWidth="1"/>
    <col min="15" max="15" width="10.42578125" style="150" customWidth="1"/>
    <col min="16" max="16" width="31.140625" style="150" customWidth="1"/>
    <col min="17" max="17" width="33" style="150" customWidth="1"/>
    <col min="18" max="19" width="25.5703125" style="150" customWidth="1"/>
    <col min="20" max="20" width="45.28515625" style="150" customWidth="1"/>
    <col min="21" max="16384" width="9.85546875" style="149"/>
  </cols>
  <sheetData>
    <row r="1" spans="1:20" s="153" customFormat="1" ht="26.25" x14ac:dyDescent="0.25">
      <c r="A1" s="163" t="s">
        <v>1740</v>
      </c>
      <c r="B1" s="164"/>
      <c r="C1" s="164"/>
      <c r="D1" s="164"/>
      <c r="E1" s="164"/>
      <c r="F1" s="164"/>
      <c r="G1" s="164"/>
      <c r="H1" s="174"/>
      <c r="I1" s="143"/>
      <c r="J1" s="144"/>
      <c r="K1" s="144"/>
      <c r="L1" s="144"/>
      <c r="M1" s="144"/>
      <c r="N1" s="144"/>
      <c r="O1" s="144"/>
      <c r="P1" s="144"/>
      <c r="Q1" s="144"/>
      <c r="R1" s="144"/>
      <c r="S1" s="144"/>
      <c r="T1" s="145"/>
    </row>
    <row r="2" spans="1:20" s="153" customFormat="1" ht="22.5" customHeight="1" x14ac:dyDescent="0.25">
      <c r="A2" s="163"/>
      <c r="B2" s="164"/>
      <c r="C2" s="164"/>
      <c r="D2" s="164"/>
      <c r="E2" s="164"/>
      <c r="F2" s="164"/>
      <c r="G2" s="164"/>
      <c r="H2" s="174"/>
      <c r="I2" s="166" t="s">
        <v>1738</v>
      </c>
      <c r="J2" s="167"/>
      <c r="K2" s="167"/>
      <c r="L2" s="167"/>
      <c r="M2" s="167"/>
      <c r="N2" s="167"/>
      <c r="O2" s="167"/>
      <c r="P2" s="167"/>
      <c r="Q2" s="167"/>
      <c r="R2" s="167"/>
      <c r="S2" s="167"/>
      <c r="T2" s="167"/>
    </row>
    <row r="3" spans="1:20" ht="45.75" customHeight="1" x14ac:dyDescent="0.2">
      <c r="A3" s="146" t="s">
        <v>812</v>
      </c>
      <c r="B3" s="148" t="s">
        <v>962</v>
      </c>
      <c r="C3" s="79" t="s">
        <v>0</v>
      </c>
      <c r="D3" s="79" t="s">
        <v>1727</v>
      </c>
      <c r="E3" s="146" t="s">
        <v>1741</v>
      </c>
      <c r="F3" s="148" t="s">
        <v>1822</v>
      </c>
      <c r="G3" s="79" t="s">
        <v>2104</v>
      </c>
      <c r="H3" s="154" t="s">
        <v>1734</v>
      </c>
      <c r="I3" s="96" t="s">
        <v>962</v>
      </c>
      <c r="J3" s="97" t="s">
        <v>813</v>
      </c>
      <c r="K3" s="97" t="s">
        <v>814</v>
      </c>
      <c r="L3" s="97" t="s">
        <v>2</v>
      </c>
      <c r="M3" s="97" t="s">
        <v>3</v>
      </c>
      <c r="N3" s="97" t="s">
        <v>1286</v>
      </c>
      <c r="O3" s="97" t="s">
        <v>963</v>
      </c>
      <c r="P3" s="98" t="s">
        <v>964</v>
      </c>
      <c r="Q3" s="97" t="s">
        <v>965</v>
      </c>
      <c r="R3" s="99" t="s">
        <v>1180</v>
      </c>
      <c r="S3" s="98" t="s">
        <v>4</v>
      </c>
      <c r="T3" s="125" t="s">
        <v>1942</v>
      </c>
    </row>
    <row r="4" spans="1:20" ht="12.75" x14ac:dyDescent="0.2">
      <c r="A4" s="120">
        <v>1</v>
      </c>
      <c r="B4" s="102" t="s">
        <v>896</v>
      </c>
      <c r="C4" s="67" t="s">
        <v>2096</v>
      </c>
      <c r="D4" s="66" t="s">
        <v>434</v>
      </c>
      <c r="E4" s="120" t="s">
        <v>2097</v>
      </c>
      <c r="F4" s="102" t="s">
        <v>2098</v>
      </c>
      <c r="G4" s="67" t="s">
        <v>2106</v>
      </c>
      <c r="H4" s="155" t="s">
        <v>2079</v>
      </c>
      <c r="I4" s="71" t="s">
        <v>896</v>
      </c>
      <c r="J4" s="72" t="s">
        <v>897</v>
      </c>
      <c r="K4" s="72" t="s">
        <v>1130</v>
      </c>
      <c r="L4" s="73" t="s">
        <v>8</v>
      </c>
      <c r="M4" s="72" t="s">
        <v>2105</v>
      </c>
      <c r="N4" s="72"/>
      <c r="O4" s="73" t="s">
        <v>1126</v>
      </c>
      <c r="P4" s="72" t="s">
        <v>1127</v>
      </c>
      <c r="Q4" s="72" t="s">
        <v>1131</v>
      </c>
      <c r="R4" s="72" t="s">
        <v>1181</v>
      </c>
      <c r="S4" s="72" t="s">
        <v>14</v>
      </c>
      <c r="T4" s="74" t="s">
        <v>1258</v>
      </c>
    </row>
    <row r="5" spans="1:20" ht="12.75" x14ac:dyDescent="0.2">
      <c r="A5" s="120">
        <v>2</v>
      </c>
      <c r="B5" s="102" t="s">
        <v>944</v>
      </c>
      <c r="C5" s="67" t="s">
        <v>1943</v>
      </c>
      <c r="D5" s="66" t="s">
        <v>434</v>
      </c>
      <c r="E5" s="120" t="s">
        <v>2088</v>
      </c>
      <c r="F5" s="102" t="s">
        <v>1823</v>
      </c>
      <c r="G5" s="66" t="s">
        <v>28</v>
      </c>
      <c r="H5" s="155" t="s">
        <v>2080</v>
      </c>
      <c r="I5" s="71" t="s">
        <v>944</v>
      </c>
      <c r="J5" s="72" t="s">
        <v>945</v>
      </c>
      <c r="K5" s="72" t="s">
        <v>1170</v>
      </c>
      <c r="L5" s="73" t="s">
        <v>28</v>
      </c>
      <c r="M5" s="72" t="s">
        <v>1171</v>
      </c>
      <c r="N5" s="72"/>
      <c r="O5" s="73" t="s">
        <v>1106</v>
      </c>
      <c r="P5" s="72" t="s">
        <v>1151</v>
      </c>
      <c r="Q5" s="72" t="s">
        <v>946</v>
      </c>
      <c r="R5" s="72" t="s">
        <v>489</v>
      </c>
      <c r="S5" s="72" t="s">
        <v>18</v>
      </c>
      <c r="T5" s="74" t="s">
        <v>1276</v>
      </c>
    </row>
    <row r="6" spans="1:20" x14ac:dyDescent="0.2">
      <c r="A6" s="120">
        <v>3</v>
      </c>
      <c r="B6" s="102" t="s">
        <v>1944</v>
      </c>
      <c r="C6" s="67" t="s">
        <v>2082</v>
      </c>
      <c r="D6" s="66" t="s">
        <v>434</v>
      </c>
      <c r="E6" s="120" t="s">
        <v>2083</v>
      </c>
      <c r="F6" s="102" t="s">
        <v>2084</v>
      </c>
      <c r="G6" s="66" t="s">
        <v>762</v>
      </c>
      <c r="H6" s="155" t="s">
        <v>2079</v>
      </c>
      <c r="I6" s="71" t="s">
        <v>1944</v>
      </c>
      <c r="J6" s="72" t="s">
        <v>1945</v>
      </c>
      <c r="K6" s="72" t="s">
        <v>1946</v>
      </c>
      <c r="L6" s="73" t="s">
        <v>762</v>
      </c>
      <c r="M6" s="72" t="s">
        <v>1947</v>
      </c>
      <c r="N6" s="75" t="str">
        <f>HYPERLINK("http://www.unece.org/trade/untdid/d08b/tred/tred1373.htm","http://www.unece.org/trade/untdid/d08b/tred/tred1373.htm")</f>
        <v>http://www.unece.org/trade/untdid/d08b/tred/tred1373.htm</v>
      </c>
      <c r="O6" s="73"/>
      <c r="P6" s="72"/>
      <c r="Q6" s="72" t="s">
        <v>1948</v>
      </c>
      <c r="R6" s="72" t="s">
        <v>1949</v>
      </c>
      <c r="S6" s="72" t="s">
        <v>6</v>
      </c>
      <c r="T6" s="74" t="s">
        <v>1950</v>
      </c>
    </row>
    <row r="7" spans="1:20" ht="12.75" x14ac:dyDescent="0.2">
      <c r="A7" s="120">
        <v>4</v>
      </c>
      <c r="B7" s="102" t="s">
        <v>929</v>
      </c>
      <c r="C7" s="67" t="s">
        <v>1299</v>
      </c>
      <c r="D7" s="66" t="s">
        <v>434</v>
      </c>
      <c r="E7" s="120" t="s">
        <v>1718</v>
      </c>
      <c r="F7" s="102" t="s">
        <v>1823</v>
      </c>
      <c r="G7" s="66" t="s">
        <v>28</v>
      </c>
      <c r="H7" s="155" t="s">
        <v>2080</v>
      </c>
      <c r="I7" s="71" t="s">
        <v>929</v>
      </c>
      <c r="J7" s="72" t="s">
        <v>930</v>
      </c>
      <c r="K7" s="72" t="s">
        <v>1152</v>
      </c>
      <c r="L7" s="73" t="s">
        <v>28</v>
      </c>
      <c r="M7" s="72" t="s">
        <v>1153</v>
      </c>
      <c r="N7" s="72"/>
      <c r="O7" s="73" t="s">
        <v>1106</v>
      </c>
      <c r="P7" s="72" t="s">
        <v>1151</v>
      </c>
      <c r="Q7" s="72" t="s">
        <v>931</v>
      </c>
      <c r="R7" s="72" t="s">
        <v>489</v>
      </c>
      <c r="S7" s="72" t="s">
        <v>18</v>
      </c>
      <c r="T7" s="74" t="s">
        <v>1271</v>
      </c>
    </row>
    <row r="8" spans="1:20" ht="12.75" x14ac:dyDescent="0.2">
      <c r="A8" s="120">
        <v>5</v>
      </c>
      <c r="B8" s="102" t="s">
        <v>1072</v>
      </c>
      <c r="C8" s="67" t="s">
        <v>1951</v>
      </c>
      <c r="D8" s="66" t="s">
        <v>435</v>
      </c>
      <c r="E8" s="120" t="s">
        <v>383</v>
      </c>
      <c r="F8" s="102" t="s">
        <v>1842</v>
      </c>
      <c r="G8" s="66" t="s">
        <v>23</v>
      </c>
      <c r="H8" s="155" t="s">
        <v>2079</v>
      </c>
      <c r="I8" s="71" t="s">
        <v>1072</v>
      </c>
      <c r="J8" s="72" t="s">
        <v>1073</v>
      </c>
      <c r="K8" s="72" t="s">
        <v>1074</v>
      </c>
      <c r="L8" s="73" t="s">
        <v>23</v>
      </c>
      <c r="M8" s="72"/>
      <c r="N8" s="72"/>
      <c r="O8" s="73" t="s">
        <v>1031</v>
      </c>
      <c r="P8" s="72" t="s">
        <v>1032</v>
      </c>
      <c r="Q8" s="72" t="s">
        <v>34</v>
      </c>
      <c r="R8" s="72" t="s">
        <v>864</v>
      </c>
      <c r="S8" s="72" t="s">
        <v>18</v>
      </c>
      <c r="T8" s="74" t="s">
        <v>1224</v>
      </c>
    </row>
    <row r="9" spans="1:20" ht="12.75" x14ac:dyDescent="0.2">
      <c r="A9" s="120">
        <v>6</v>
      </c>
      <c r="B9" s="102" t="s">
        <v>1013</v>
      </c>
      <c r="C9" s="67" t="s">
        <v>611</v>
      </c>
      <c r="D9" s="66" t="s">
        <v>435</v>
      </c>
      <c r="E9" s="120" t="s">
        <v>1468</v>
      </c>
      <c r="F9" s="102" t="s">
        <v>1842</v>
      </c>
      <c r="G9" s="66" t="s">
        <v>840</v>
      </c>
      <c r="H9" s="155" t="s">
        <v>2079</v>
      </c>
      <c r="I9" s="71" t="s">
        <v>1013</v>
      </c>
      <c r="J9" s="72" t="s">
        <v>1014</v>
      </c>
      <c r="K9" s="72" t="s">
        <v>1015</v>
      </c>
      <c r="L9" s="73" t="s">
        <v>840</v>
      </c>
      <c r="M9" s="72" t="s">
        <v>841</v>
      </c>
      <c r="N9" s="72"/>
      <c r="O9" s="73" t="s">
        <v>1016</v>
      </c>
      <c r="P9" s="72" t="s">
        <v>1017</v>
      </c>
      <c r="Q9" s="72" t="s">
        <v>50</v>
      </c>
      <c r="R9" s="72" t="s">
        <v>1181</v>
      </c>
      <c r="S9" s="72" t="s">
        <v>14</v>
      </c>
      <c r="T9" s="74" t="s">
        <v>1200</v>
      </c>
    </row>
    <row r="10" spans="1:20" x14ac:dyDescent="0.2">
      <c r="A10" s="120">
        <v>7</v>
      </c>
      <c r="B10" s="102" t="s">
        <v>974</v>
      </c>
      <c r="C10" s="67" t="s">
        <v>1952</v>
      </c>
      <c r="D10" s="66" t="s">
        <v>434</v>
      </c>
      <c r="E10" s="120" t="s">
        <v>1911</v>
      </c>
      <c r="F10" s="102" t="s">
        <v>1827</v>
      </c>
      <c r="G10" s="66" t="s">
        <v>826</v>
      </c>
      <c r="H10" s="155" t="s">
        <v>2079</v>
      </c>
      <c r="I10" s="71" t="s">
        <v>974</v>
      </c>
      <c r="J10" s="72" t="s">
        <v>825</v>
      </c>
      <c r="K10" s="72" t="s">
        <v>975</v>
      </c>
      <c r="L10" s="73" t="s">
        <v>826</v>
      </c>
      <c r="M10" s="72" t="s">
        <v>827</v>
      </c>
      <c r="N10" s="75" t="str">
        <f>HYPERLINK("http://www.unece.org/trade/untdid/d08b/tred/tred3207.htm","http://www.unece.org/trade/untdid/d08b/tred/tred3207.htm")</f>
        <v>http://www.unece.org/trade/untdid/d08b/tred/tred3207.htm</v>
      </c>
      <c r="O10" s="73" t="s">
        <v>976</v>
      </c>
      <c r="P10" s="72" t="s">
        <v>977</v>
      </c>
      <c r="Q10" s="72" t="s">
        <v>815</v>
      </c>
      <c r="R10" s="72" t="s">
        <v>1184</v>
      </c>
      <c r="S10" s="72" t="s">
        <v>6</v>
      </c>
      <c r="T10" s="74" t="s">
        <v>1183</v>
      </c>
    </row>
    <row r="11" spans="1:20" ht="12.75" x14ac:dyDescent="0.2">
      <c r="A11" s="120">
        <v>8</v>
      </c>
      <c r="B11" s="102" t="s">
        <v>953</v>
      </c>
      <c r="C11" s="67" t="s">
        <v>1953</v>
      </c>
      <c r="D11" s="66" t="s">
        <v>434</v>
      </c>
      <c r="E11" s="120" t="s">
        <v>2076</v>
      </c>
      <c r="F11" s="102" t="s">
        <v>882</v>
      </c>
      <c r="G11" s="66" t="s">
        <v>28</v>
      </c>
      <c r="H11" s="155" t="s">
        <v>2079</v>
      </c>
      <c r="I11" s="71" t="s">
        <v>953</v>
      </c>
      <c r="J11" s="72" t="s">
        <v>954</v>
      </c>
      <c r="K11" s="72" t="s">
        <v>955</v>
      </c>
      <c r="L11" s="73" t="s">
        <v>28</v>
      </c>
      <c r="M11" s="72" t="s">
        <v>1172</v>
      </c>
      <c r="N11" s="72"/>
      <c r="O11" s="73" t="s">
        <v>1106</v>
      </c>
      <c r="P11" s="72" t="s">
        <v>1107</v>
      </c>
      <c r="Q11" s="72" t="s">
        <v>952</v>
      </c>
      <c r="R11" s="72" t="s">
        <v>489</v>
      </c>
      <c r="S11" s="72" t="s">
        <v>18</v>
      </c>
      <c r="T11" s="74" t="s">
        <v>1279</v>
      </c>
    </row>
    <row r="12" spans="1:20" x14ac:dyDescent="0.2">
      <c r="A12" s="120">
        <v>9</v>
      </c>
      <c r="B12" s="102" t="s">
        <v>1954</v>
      </c>
      <c r="C12" s="67" t="s">
        <v>2099</v>
      </c>
      <c r="D12" s="66" t="s">
        <v>434</v>
      </c>
      <c r="E12" s="120" t="s">
        <v>2037</v>
      </c>
      <c r="F12" s="102" t="s">
        <v>1851</v>
      </c>
      <c r="G12" s="66" t="s">
        <v>11</v>
      </c>
      <c r="H12" s="155" t="s">
        <v>2079</v>
      </c>
      <c r="I12" s="71" t="s">
        <v>1954</v>
      </c>
      <c r="J12" s="72" t="s">
        <v>1955</v>
      </c>
      <c r="K12" s="72" t="s">
        <v>1956</v>
      </c>
      <c r="L12" s="73" t="s">
        <v>11</v>
      </c>
      <c r="M12" s="72" t="s">
        <v>969</v>
      </c>
      <c r="N12" s="75" t="str">
        <f>HYPERLINK("http://www.unece.org/trade/untdid/d08b/tred/tred2379.htm","http://www.unece.org/trade/untdid/d08b/tred/tred2379.htm")</f>
        <v>http://www.unece.org/trade/untdid/d08b/tred/tred2379.htm</v>
      </c>
      <c r="O12" s="73" t="s">
        <v>970</v>
      </c>
      <c r="P12" s="72" t="s">
        <v>971</v>
      </c>
      <c r="Q12" s="72" t="s">
        <v>1957</v>
      </c>
      <c r="R12" s="72" t="s">
        <v>1201</v>
      </c>
      <c r="S12" s="72" t="s">
        <v>749</v>
      </c>
      <c r="T12" s="74" t="s">
        <v>1958</v>
      </c>
    </row>
    <row r="13" spans="1:20" x14ac:dyDescent="0.2">
      <c r="A13" s="120">
        <v>10</v>
      </c>
      <c r="B13" s="102" t="s">
        <v>890</v>
      </c>
      <c r="C13" s="67" t="s">
        <v>2100</v>
      </c>
      <c r="D13" s="66" t="s">
        <v>434</v>
      </c>
      <c r="E13" s="120" t="s">
        <v>2033</v>
      </c>
      <c r="F13" s="102" t="s">
        <v>1830</v>
      </c>
      <c r="G13" s="66" t="s">
        <v>11</v>
      </c>
      <c r="H13" s="155" t="s">
        <v>2079</v>
      </c>
      <c r="I13" s="71" t="s">
        <v>890</v>
      </c>
      <c r="J13" s="72" t="s">
        <v>892</v>
      </c>
      <c r="K13" s="72" t="s">
        <v>891</v>
      </c>
      <c r="L13" s="73" t="s">
        <v>11</v>
      </c>
      <c r="M13" s="72" t="s">
        <v>969</v>
      </c>
      <c r="N13" s="75" t="str">
        <f>HYPERLINK("http://www.unece.org/trade/untdid/d08b/tred/tred2379.htm","http://www.unece.org/trade/untdid/d08b/tred/tred2379.htm")</f>
        <v>http://www.unece.org/trade/untdid/d08b/tred/tred2379.htm</v>
      </c>
      <c r="O13" s="73" t="s">
        <v>970</v>
      </c>
      <c r="P13" s="72" t="s">
        <v>971</v>
      </c>
      <c r="Q13" s="72" t="s">
        <v>1128</v>
      </c>
      <c r="R13" s="72" t="s">
        <v>1253</v>
      </c>
      <c r="S13" s="72" t="s">
        <v>749</v>
      </c>
      <c r="T13" s="74" t="s">
        <v>1256</v>
      </c>
    </row>
    <row r="14" spans="1:20" x14ac:dyDescent="0.2">
      <c r="A14" s="120">
        <v>11</v>
      </c>
      <c r="B14" s="102" t="s">
        <v>1959</v>
      </c>
      <c r="C14" s="67" t="s">
        <v>2101</v>
      </c>
      <c r="D14" s="66" t="s">
        <v>434</v>
      </c>
      <c r="E14" s="120" t="s">
        <v>2091</v>
      </c>
      <c r="F14" s="102" t="s">
        <v>2089</v>
      </c>
      <c r="G14" s="66" t="s">
        <v>762</v>
      </c>
      <c r="H14" s="155" t="s">
        <v>2079</v>
      </c>
      <c r="I14" s="71" t="s">
        <v>1959</v>
      </c>
      <c r="J14" s="72" t="s">
        <v>1960</v>
      </c>
      <c r="K14" s="72" t="s">
        <v>1961</v>
      </c>
      <c r="L14" s="73" t="s">
        <v>762</v>
      </c>
      <c r="M14" s="72" t="s">
        <v>1962</v>
      </c>
      <c r="N14" s="75" t="str">
        <f>HYPERLINK("http://www.unece.org/trade/untdid/d08b/tred/tred1001.htm","http://www.unece.org/trade/untdid/d08b/tred/tred1001.htm")</f>
        <v>http://www.unece.org/trade/untdid/d08b/tred/tred1001.htm</v>
      </c>
      <c r="O14" s="73" t="s">
        <v>1963</v>
      </c>
      <c r="P14" s="72" t="s">
        <v>1964</v>
      </c>
      <c r="Q14" s="72" t="s">
        <v>1965</v>
      </c>
      <c r="R14" s="72" t="s">
        <v>1192</v>
      </c>
      <c r="S14" s="72" t="s">
        <v>6</v>
      </c>
      <c r="T14" s="74" t="s">
        <v>1966</v>
      </c>
    </row>
    <row r="15" spans="1:20" x14ac:dyDescent="0.2">
      <c r="A15" s="120">
        <v>12</v>
      </c>
      <c r="B15" s="102" t="s">
        <v>1967</v>
      </c>
      <c r="C15" s="67" t="s">
        <v>2102</v>
      </c>
      <c r="D15" s="66" t="s">
        <v>434</v>
      </c>
      <c r="E15" s="120" t="s">
        <v>2085</v>
      </c>
      <c r="F15" s="102" t="s">
        <v>1830</v>
      </c>
      <c r="G15" s="66" t="s">
        <v>11</v>
      </c>
      <c r="H15" s="155" t="s">
        <v>2079</v>
      </c>
      <c r="I15" s="71" t="s">
        <v>1967</v>
      </c>
      <c r="J15" s="72" t="s">
        <v>1968</v>
      </c>
      <c r="K15" s="72" t="s">
        <v>1969</v>
      </c>
      <c r="L15" s="73" t="s">
        <v>11</v>
      </c>
      <c r="M15" s="72" t="s">
        <v>969</v>
      </c>
      <c r="N15" s="75" t="str">
        <f>HYPERLINK("http://www.unece.org/trade/untdid/d08b/tred/tred2379.htm","http://www.unece.org/trade/untdid/d08b/tred/tred2379.htm")</f>
        <v>http://www.unece.org/trade/untdid/d08b/tred/tred2379.htm</v>
      </c>
      <c r="O15" s="73" t="s">
        <v>970</v>
      </c>
      <c r="P15" s="72" t="s">
        <v>971</v>
      </c>
      <c r="Q15" s="72" t="s">
        <v>815</v>
      </c>
      <c r="R15" s="72" t="s">
        <v>1970</v>
      </c>
      <c r="S15" s="72" t="s">
        <v>749</v>
      </c>
      <c r="T15" s="74" t="s">
        <v>1971</v>
      </c>
    </row>
    <row r="16" spans="1:20" x14ac:dyDescent="0.2">
      <c r="A16" s="120">
        <v>13</v>
      </c>
      <c r="B16" s="102" t="s">
        <v>1972</v>
      </c>
      <c r="C16" s="67" t="s">
        <v>2103</v>
      </c>
      <c r="D16" s="66" t="s">
        <v>434</v>
      </c>
      <c r="E16" s="120" t="s">
        <v>2086</v>
      </c>
      <c r="F16" s="102" t="s">
        <v>1830</v>
      </c>
      <c r="G16" s="66" t="s">
        <v>11</v>
      </c>
      <c r="H16" s="155" t="s">
        <v>2079</v>
      </c>
      <c r="I16" s="71" t="s">
        <v>1972</v>
      </c>
      <c r="J16" s="72" t="s">
        <v>1973</v>
      </c>
      <c r="K16" s="72" t="s">
        <v>1974</v>
      </c>
      <c r="L16" s="73" t="s">
        <v>11</v>
      </c>
      <c r="M16" s="72" t="s">
        <v>969</v>
      </c>
      <c r="N16" s="75" t="str">
        <f>HYPERLINK("http://www.unece.org/trade/untdid/d08b/tred/tred2379.htm","http://www.unece.org/trade/untdid/d08b/tred/tred2379.htm")</f>
        <v>http://www.unece.org/trade/untdid/d08b/tred/tred2379.htm</v>
      </c>
      <c r="O16" s="73" t="s">
        <v>970</v>
      </c>
      <c r="P16" s="72" t="s">
        <v>971</v>
      </c>
      <c r="Q16" s="72" t="s">
        <v>1975</v>
      </c>
      <c r="R16" s="72" t="s">
        <v>1976</v>
      </c>
      <c r="S16" s="72" t="s">
        <v>749</v>
      </c>
      <c r="T16" s="74" t="s">
        <v>1977</v>
      </c>
    </row>
    <row r="17" spans="1:20" ht="12.75" x14ac:dyDescent="0.2">
      <c r="A17" s="120">
        <v>14</v>
      </c>
      <c r="B17" s="102" t="s">
        <v>40</v>
      </c>
      <c r="C17" s="67" t="s">
        <v>93</v>
      </c>
      <c r="D17" s="66" t="s">
        <v>434</v>
      </c>
      <c r="E17" s="120" t="s">
        <v>2076</v>
      </c>
      <c r="F17" s="102" t="s">
        <v>1823</v>
      </c>
      <c r="G17" s="66" t="s">
        <v>28</v>
      </c>
      <c r="H17" s="155" t="s">
        <v>2079</v>
      </c>
      <c r="I17" s="71" t="s">
        <v>40</v>
      </c>
      <c r="J17" s="72" t="s">
        <v>933</v>
      </c>
      <c r="K17" s="72" t="s">
        <v>1156</v>
      </c>
      <c r="L17" s="73" t="s">
        <v>28</v>
      </c>
      <c r="M17" s="72" t="s">
        <v>1157</v>
      </c>
      <c r="N17" s="72"/>
      <c r="O17" s="73" t="s">
        <v>1106</v>
      </c>
      <c r="P17" s="72" t="s">
        <v>1151</v>
      </c>
      <c r="Q17" s="72" t="s">
        <v>41</v>
      </c>
      <c r="R17" s="72" t="s">
        <v>489</v>
      </c>
      <c r="S17" s="72" t="s">
        <v>18</v>
      </c>
      <c r="T17" s="74" t="s">
        <v>42</v>
      </c>
    </row>
    <row r="18" spans="1:20" ht="12.75" x14ac:dyDescent="0.2">
      <c r="A18" s="120">
        <v>15</v>
      </c>
      <c r="B18" s="102" t="s">
        <v>40</v>
      </c>
      <c r="C18" s="67" t="s">
        <v>43</v>
      </c>
      <c r="D18" s="66" t="s">
        <v>434</v>
      </c>
      <c r="E18" s="120" t="s">
        <v>1716</v>
      </c>
      <c r="F18" s="102" t="s">
        <v>1823</v>
      </c>
      <c r="G18" s="66" t="s">
        <v>28</v>
      </c>
      <c r="H18" s="155" t="s">
        <v>2079</v>
      </c>
      <c r="I18" s="71" t="s">
        <v>40</v>
      </c>
      <c r="J18" s="72" t="s">
        <v>933</v>
      </c>
      <c r="K18" s="72" t="s">
        <v>1156</v>
      </c>
      <c r="L18" s="73" t="s">
        <v>28</v>
      </c>
      <c r="M18" s="72" t="s">
        <v>1157</v>
      </c>
      <c r="N18" s="72"/>
      <c r="O18" s="73" t="s">
        <v>1106</v>
      </c>
      <c r="P18" s="72" t="s">
        <v>1151</v>
      </c>
      <c r="Q18" s="72" t="s">
        <v>41</v>
      </c>
      <c r="R18" s="72" t="s">
        <v>489</v>
      </c>
      <c r="S18" s="72" t="s">
        <v>18</v>
      </c>
      <c r="T18" s="74" t="s">
        <v>42</v>
      </c>
    </row>
    <row r="19" spans="1:20" ht="12.75" x14ac:dyDescent="0.2">
      <c r="A19" s="120">
        <v>16</v>
      </c>
      <c r="B19" s="102" t="s">
        <v>1978</v>
      </c>
      <c r="C19" s="67" t="s">
        <v>305</v>
      </c>
      <c r="D19" s="66" t="s">
        <v>434</v>
      </c>
      <c r="E19" s="120" t="s">
        <v>2063</v>
      </c>
      <c r="F19" s="102" t="s">
        <v>882</v>
      </c>
      <c r="G19" s="66" t="s">
        <v>16</v>
      </c>
      <c r="H19" s="155" t="s">
        <v>2080</v>
      </c>
      <c r="I19" s="71" t="s">
        <v>1978</v>
      </c>
      <c r="J19" s="72" t="s">
        <v>1979</v>
      </c>
      <c r="K19" s="72" t="s">
        <v>1980</v>
      </c>
      <c r="L19" s="73" t="s">
        <v>16</v>
      </c>
      <c r="M19" s="72"/>
      <c r="N19" s="72"/>
      <c r="O19" s="73" t="s">
        <v>989</v>
      </c>
      <c r="P19" s="72" t="s">
        <v>990</v>
      </c>
      <c r="Q19" s="72" t="s">
        <v>10</v>
      </c>
      <c r="R19" s="72" t="s">
        <v>1981</v>
      </c>
      <c r="S19" s="72" t="s">
        <v>18</v>
      </c>
      <c r="T19" s="74" t="s">
        <v>1982</v>
      </c>
    </row>
    <row r="20" spans="1:20" ht="12.75" x14ac:dyDescent="0.2">
      <c r="A20" s="120">
        <v>17</v>
      </c>
      <c r="B20" s="102" t="s">
        <v>959</v>
      </c>
      <c r="C20" s="67" t="s">
        <v>1983</v>
      </c>
      <c r="D20" s="66" t="s">
        <v>434</v>
      </c>
      <c r="E20" s="120" t="s">
        <v>2052</v>
      </c>
      <c r="F20" s="102" t="s">
        <v>882</v>
      </c>
      <c r="G20" s="66" t="s">
        <v>759</v>
      </c>
      <c r="H20" s="155" t="s">
        <v>2079</v>
      </c>
      <c r="I20" s="71" t="s">
        <v>959</v>
      </c>
      <c r="J20" s="72" t="s">
        <v>960</v>
      </c>
      <c r="K20" s="72" t="s">
        <v>1178</v>
      </c>
      <c r="L20" s="73" t="s">
        <v>759</v>
      </c>
      <c r="M20" s="72" t="s">
        <v>956</v>
      </c>
      <c r="N20" s="72"/>
      <c r="O20" s="73" t="s">
        <v>1175</v>
      </c>
      <c r="P20" s="72" t="s">
        <v>1176</v>
      </c>
      <c r="Q20" s="72" t="s">
        <v>13</v>
      </c>
      <c r="R20" s="72" t="s">
        <v>1181</v>
      </c>
      <c r="S20" s="72" t="s">
        <v>14</v>
      </c>
      <c r="T20" s="74" t="s">
        <v>1281</v>
      </c>
    </row>
    <row r="21" spans="1:20" ht="12.75" x14ac:dyDescent="0.2">
      <c r="A21" s="120">
        <v>18</v>
      </c>
      <c r="B21" s="102" t="s">
        <v>936</v>
      </c>
      <c r="C21" s="67" t="s">
        <v>316</v>
      </c>
      <c r="D21" s="66" t="s">
        <v>434</v>
      </c>
      <c r="E21" s="120" t="s">
        <v>2077</v>
      </c>
      <c r="F21" s="102" t="s">
        <v>882</v>
      </c>
      <c r="G21" s="66" t="s">
        <v>28</v>
      </c>
      <c r="H21" s="155" t="s">
        <v>2079</v>
      </c>
      <c r="I21" s="71" t="s">
        <v>936</v>
      </c>
      <c r="J21" s="72" t="s">
        <v>937</v>
      </c>
      <c r="K21" s="72" t="s">
        <v>1160</v>
      </c>
      <c r="L21" s="73" t="s">
        <v>28</v>
      </c>
      <c r="M21" s="72" t="s">
        <v>1161</v>
      </c>
      <c r="N21" s="72"/>
      <c r="O21" s="73" t="s">
        <v>1106</v>
      </c>
      <c r="P21" s="72" t="s">
        <v>1151</v>
      </c>
      <c r="Q21" s="72" t="s">
        <v>938</v>
      </c>
      <c r="R21" s="72" t="s">
        <v>489</v>
      </c>
      <c r="S21" s="72" t="s">
        <v>18</v>
      </c>
      <c r="T21" s="74" t="s">
        <v>1273</v>
      </c>
    </row>
    <row r="22" spans="1:20" ht="12.75" x14ac:dyDescent="0.2">
      <c r="A22" s="120">
        <v>19</v>
      </c>
      <c r="B22" s="102" t="s">
        <v>936</v>
      </c>
      <c r="C22" s="67" t="s">
        <v>317</v>
      </c>
      <c r="D22" s="66" t="s">
        <v>434</v>
      </c>
      <c r="E22" s="120" t="s">
        <v>382</v>
      </c>
      <c r="F22" s="102" t="s">
        <v>882</v>
      </c>
      <c r="G22" s="66" t="s">
        <v>28</v>
      </c>
      <c r="H22" s="155" t="s">
        <v>2079</v>
      </c>
      <c r="I22" s="71" t="s">
        <v>936</v>
      </c>
      <c r="J22" s="72" t="s">
        <v>937</v>
      </c>
      <c r="K22" s="72" t="s">
        <v>1160</v>
      </c>
      <c r="L22" s="73" t="s">
        <v>28</v>
      </c>
      <c r="M22" s="72" t="s">
        <v>1161</v>
      </c>
      <c r="N22" s="72"/>
      <c r="O22" s="73" t="s">
        <v>1106</v>
      </c>
      <c r="P22" s="72" t="s">
        <v>1151</v>
      </c>
      <c r="Q22" s="72" t="s">
        <v>938</v>
      </c>
      <c r="R22" s="72" t="s">
        <v>489</v>
      </c>
      <c r="S22" s="72" t="s">
        <v>18</v>
      </c>
      <c r="T22" s="74" t="s">
        <v>1273</v>
      </c>
    </row>
    <row r="23" spans="1:20" ht="12.75" x14ac:dyDescent="0.2">
      <c r="A23" s="120">
        <v>20</v>
      </c>
      <c r="B23" s="102" t="s">
        <v>900</v>
      </c>
      <c r="C23" s="67" t="s">
        <v>1984</v>
      </c>
      <c r="D23" s="66" t="s">
        <v>434</v>
      </c>
      <c r="E23" s="120" t="s">
        <v>341</v>
      </c>
      <c r="F23" s="102" t="s">
        <v>882</v>
      </c>
      <c r="G23" s="66" t="s">
        <v>8</v>
      </c>
      <c r="H23" s="155" t="s">
        <v>2079</v>
      </c>
      <c r="I23" s="71" t="s">
        <v>900</v>
      </c>
      <c r="J23" s="72" t="s">
        <v>901</v>
      </c>
      <c r="K23" s="72" t="s">
        <v>1133</v>
      </c>
      <c r="L23" s="73" t="s">
        <v>8</v>
      </c>
      <c r="M23" s="72"/>
      <c r="N23" s="72"/>
      <c r="O23" s="73" t="s">
        <v>1126</v>
      </c>
      <c r="P23" s="72" t="s">
        <v>1127</v>
      </c>
      <c r="Q23" s="72" t="s">
        <v>816</v>
      </c>
      <c r="R23" s="72" t="s">
        <v>1181</v>
      </c>
      <c r="S23" s="72" t="s">
        <v>14</v>
      </c>
      <c r="T23" s="74" t="s">
        <v>1260</v>
      </c>
    </row>
    <row r="24" spans="1:20" x14ac:dyDescent="0.2">
      <c r="A24" s="120">
        <v>21</v>
      </c>
      <c r="B24" s="102" t="s">
        <v>45</v>
      </c>
      <c r="C24" s="67" t="s">
        <v>1985</v>
      </c>
      <c r="D24" s="66" t="s">
        <v>434</v>
      </c>
      <c r="E24" s="120" t="s">
        <v>2000</v>
      </c>
      <c r="F24" s="102" t="s">
        <v>1826</v>
      </c>
      <c r="G24" s="66" t="s">
        <v>37</v>
      </c>
      <c r="H24" s="155" t="s">
        <v>2079</v>
      </c>
      <c r="I24" s="71" t="s">
        <v>45</v>
      </c>
      <c r="J24" s="72" t="s">
        <v>961</v>
      </c>
      <c r="K24" s="72" t="s">
        <v>1179</v>
      </c>
      <c r="L24" s="73" t="s">
        <v>37</v>
      </c>
      <c r="M24" s="72" t="s">
        <v>871</v>
      </c>
      <c r="N24" s="75" t="str">
        <f>HYPERLINK("http://www.unece.org/trade/untdid/d08b/tred/tred8179.htm","http://www.unece.org/trade/untdid/d08b/tred/tred8179.htm")</f>
        <v>http://www.unece.org/trade/untdid/d08b/tred/tred8179.htm</v>
      </c>
      <c r="O24" s="73" t="s">
        <v>1085</v>
      </c>
      <c r="P24" s="72" t="s">
        <v>1086</v>
      </c>
      <c r="Q24" s="72" t="s">
        <v>13</v>
      </c>
      <c r="R24" s="72" t="s">
        <v>1192</v>
      </c>
      <c r="S24" s="72" t="s">
        <v>6</v>
      </c>
      <c r="T24" s="74" t="s">
        <v>46</v>
      </c>
    </row>
    <row r="25" spans="1:20" ht="12.75" x14ac:dyDescent="0.2">
      <c r="A25" s="120">
        <v>22</v>
      </c>
      <c r="B25" s="102" t="s">
        <v>910</v>
      </c>
      <c r="C25" s="67" t="s">
        <v>1986</v>
      </c>
      <c r="D25" s="66" t="s">
        <v>434</v>
      </c>
      <c r="E25" s="120" t="s">
        <v>2001</v>
      </c>
      <c r="F25" s="102" t="s">
        <v>1829</v>
      </c>
      <c r="G25" s="66" t="s">
        <v>11</v>
      </c>
      <c r="H25" s="155" t="s">
        <v>2079</v>
      </c>
      <c r="I25" s="71" t="s">
        <v>910</v>
      </c>
      <c r="J25" s="72" t="s">
        <v>911</v>
      </c>
      <c r="K25" s="72" t="s">
        <v>1139</v>
      </c>
      <c r="L25" s="73" t="s">
        <v>11</v>
      </c>
      <c r="M25" s="72" t="s">
        <v>1987</v>
      </c>
      <c r="N25" s="72"/>
      <c r="O25" s="73" t="s">
        <v>985</v>
      </c>
      <c r="P25" s="72" t="s">
        <v>986</v>
      </c>
      <c r="Q25" s="72" t="s">
        <v>24</v>
      </c>
      <c r="R25" s="72" t="s">
        <v>1181</v>
      </c>
      <c r="S25" s="72" t="s">
        <v>14</v>
      </c>
      <c r="T25" s="74" t="s">
        <v>1265</v>
      </c>
    </row>
    <row r="26" spans="1:20" ht="12.75" x14ac:dyDescent="0.2">
      <c r="A26" s="120">
        <v>23</v>
      </c>
      <c r="B26" s="102" t="s">
        <v>926</v>
      </c>
      <c r="C26" s="67" t="s">
        <v>1988</v>
      </c>
      <c r="D26" s="66" t="s">
        <v>434</v>
      </c>
      <c r="E26" s="120" t="s">
        <v>2046</v>
      </c>
      <c r="F26" s="102" t="s">
        <v>1829</v>
      </c>
      <c r="G26" s="66" t="s">
        <v>11</v>
      </c>
      <c r="H26" s="155" t="s">
        <v>2079</v>
      </c>
      <c r="I26" s="71" t="s">
        <v>926</v>
      </c>
      <c r="J26" s="72" t="s">
        <v>927</v>
      </c>
      <c r="K26" s="72" t="s">
        <v>928</v>
      </c>
      <c r="L26" s="73" t="s">
        <v>11</v>
      </c>
      <c r="M26" s="72" t="s">
        <v>1149</v>
      </c>
      <c r="N26" s="72"/>
      <c r="O26" s="73" t="s">
        <v>985</v>
      </c>
      <c r="P26" s="72" t="s">
        <v>1150</v>
      </c>
      <c r="Q26" s="72" t="s">
        <v>925</v>
      </c>
      <c r="R26" s="72" t="s">
        <v>1181</v>
      </c>
      <c r="S26" s="72" t="s">
        <v>14</v>
      </c>
      <c r="T26" s="74" t="s">
        <v>1270</v>
      </c>
    </row>
    <row r="27" spans="1:20" x14ac:dyDescent="0.2">
      <c r="A27" s="120">
        <v>24</v>
      </c>
      <c r="B27" s="102" t="s">
        <v>764</v>
      </c>
      <c r="C27" s="67" t="s">
        <v>1989</v>
      </c>
      <c r="D27" s="66" t="s">
        <v>434</v>
      </c>
      <c r="E27" s="120" t="s">
        <v>1912</v>
      </c>
      <c r="F27" s="102" t="s">
        <v>1827</v>
      </c>
      <c r="G27" s="66" t="s">
        <v>826</v>
      </c>
      <c r="H27" s="155" t="s">
        <v>2079</v>
      </c>
      <c r="I27" s="71" t="s">
        <v>1037</v>
      </c>
      <c r="J27" s="72" t="s">
        <v>850</v>
      </c>
      <c r="K27" s="72" t="s">
        <v>851</v>
      </c>
      <c r="L27" s="73" t="s">
        <v>826</v>
      </c>
      <c r="M27" s="72" t="s">
        <v>827</v>
      </c>
      <c r="N27" s="75" t="s">
        <v>1282</v>
      </c>
      <c r="O27" s="73" t="s">
        <v>976</v>
      </c>
      <c r="P27" s="72" t="s">
        <v>977</v>
      </c>
      <c r="Q27" s="72" t="s">
        <v>25</v>
      </c>
      <c r="R27" s="72" t="s">
        <v>491</v>
      </c>
      <c r="S27" s="72" t="s">
        <v>6</v>
      </c>
      <c r="T27" s="74" t="s">
        <v>1208</v>
      </c>
    </row>
    <row r="28" spans="1:20" ht="12.75" x14ac:dyDescent="0.2">
      <c r="A28" s="120">
        <v>25</v>
      </c>
      <c r="B28" s="102" t="s">
        <v>1003</v>
      </c>
      <c r="C28" s="67" t="s">
        <v>1697</v>
      </c>
      <c r="D28" s="66" t="s">
        <v>434</v>
      </c>
      <c r="E28" s="120" t="s">
        <v>2090</v>
      </c>
      <c r="F28" s="102" t="s">
        <v>1834</v>
      </c>
      <c r="G28" s="66" t="s">
        <v>834</v>
      </c>
      <c r="H28" s="155" t="s">
        <v>2079</v>
      </c>
      <c r="I28" s="71" t="s">
        <v>1003</v>
      </c>
      <c r="J28" s="72" t="s">
        <v>836</v>
      </c>
      <c r="K28" s="72" t="s">
        <v>1004</v>
      </c>
      <c r="L28" s="73" t="s">
        <v>834</v>
      </c>
      <c r="M28" s="72"/>
      <c r="N28" s="72"/>
      <c r="O28" s="73" t="s">
        <v>1005</v>
      </c>
      <c r="P28" s="72" t="s">
        <v>1006</v>
      </c>
      <c r="Q28" s="72" t="s">
        <v>21</v>
      </c>
      <c r="R28" s="72" t="s">
        <v>1198</v>
      </c>
      <c r="S28" s="72" t="s">
        <v>22</v>
      </c>
      <c r="T28" s="74" t="s">
        <v>1197</v>
      </c>
    </row>
    <row r="29" spans="1:20" ht="12.75" x14ac:dyDescent="0.2">
      <c r="A29" s="120">
        <v>26</v>
      </c>
      <c r="B29" s="102" t="s">
        <v>1991</v>
      </c>
      <c r="C29" s="67" t="s">
        <v>1990</v>
      </c>
      <c r="D29" s="66" t="s">
        <v>434</v>
      </c>
      <c r="E29" s="120" t="s">
        <v>2087</v>
      </c>
      <c r="F29" s="102" t="s">
        <v>882</v>
      </c>
      <c r="G29" s="66" t="s">
        <v>830</v>
      </c>
      <c r="H29" s="155" t="s">
        <v>2079</v>
      </c>
      <c r="I29" s="71" t="s">
        <v>1991</v>
      </c>
      <c r="J29" s="72" t="s">
        <v>1992</v>
      </c>
      <c r="K29" s="72" t="s">
        <v>1993</v>
      </c>
      <c r="L29" s="73" t="s">
        <v>830</v>
      </c>
      <c r="M29" s="72"/>
      <c r="N29" s="72"/>
      <c r="O29" s="73" t="s">
        <v>1994</v>
      </c>
      <c r="P29" s="72" t="s">
        <v>1995</v>
      </c>
      <c r="Q29" s="72" t="s">
        <v>21</v>
      </c>
      <c r="R29" s="72" t="s">
        <v>816</v>
      </c>
      <c r="S29" s="72" t="s">
        <v>1191</v>
      </c>
      <c r="T29" s="74" t="s">
        <v>1996</v>
      </c>
    </row>
    <row r="30" spans="1:20" s="151" customFormat="1" ht="12" customHeight="1" x14ac:dyDescent="0.25">
      <c r="I30" s="152"/>
      <c r="J30" s="152"/>
      <c r="K30" s="152"/>
      <c r="L30" s="152"/>
      <c r="M30" s="152"/>
      <c r="N30" s="152"/>
      <c r="O30" s="152"/>
      <c r="P30" s="152"/>
      <c r="Q30" s="152"/>
      <c r="R30" s="152"/>
      <c r="S30" s="152"/>
      <c r="T30" s="152"/>
    </row>
  </sheetData>
  <mergeCells count="2">
    <mergeCell ref="A1:H2"/>
    <mergeCell ref="I2:T2"/>
  </mergeCells>
  <hyperlinks>
    <hyperlink ref="N27"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Fitosanitario</vt:lpstr>
      <vt:lpstr>Zoosanitario</vt:lpstr>
      <vt:lpstr>Certificado Origen</vt:lpstr>
      <vt:lpstr>Documento de Exportación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dparra</dc:creator>
  <cp:lastModifiedBy>dparra</cp:lastModifiedBy>
  <cp:lastPrinted>2013-11-22T15:24:40Z</cp:lastPrinted>
  <dcterms:created xsi:type="dcterms:W3CDTF">2013-10-31T02:06:56Z</dcterms:created>
  <dcterms:modified xsi:type="dcterms:W3CDTF">2013-12-05T16:24:05Z</dcterms:modified>
</cp:coreProperties>
</file>